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wdk" sheetId="1" r:id="rId1"/>
    <sheet name="kap" sheetId="2" r:id="rId2"/>
  </sheets>
  <definedNames>
    <definedName name="_xlnm._FilterDatabase" localSheetId="0" hidden="1">'mwdk'!$A$1:$CI$32</definedName>
    <definedName name="_xlnm.Print_Area" localSheetId="0">'mwdk'!#REF!</definedName>
  </definedNames>
  <calcPr fullCalcOnLoad="1"/>
</workbook>
</file>

<file path=xl/sharedStrings.xml><?xml version="1.0" encoding="utf-8"?>
<sst xmlns="http://schemas.openxmlformats.org/spreadsheetml/2006/main" count="456" uniqueCount="226">
  <si>
    <t>OCENA_BIEZACA</t>
  </si>
  <si>
    <t>DATA_OCENA</t>
  </si>
  <si>
    <t>INFO_SEZON</t>
  </si>
  <si>
    <t>Ciechanów</t>
  </si>
  <si>
    <t>Zalew Zegrzyński</t>
  </si>
  <si>
    <t>Pułtusk</t>
  </si>
  <si>
    <t>Zalew Muchawka</t>
  </si>
  <si>
    <t>Pruszków</t>
  </si>
  <si>
    <t>Glinianki Zielonka</t>
  </si>
  <si>
    <t>Glinianki</t>
  </si>
  <si>
    <t>Grabina</t>
  </si>
  <si>
    <t>Jezioro Górskie</t>
  </si>
  <si>
    <t>Rzeka Narew</t>
  </si>
  <si>
    <t>otwarty</t>
  </si>
  <si>
    <t>Data rozpoczęcia sezonu</t>
  </si>
  <si>
    <t>Data zakończenia sezonu</t>
  </si>
  <si>
    <t>ORGANIZATOR</t>
  </si>
  <si>
    <t>ADRES</t>
  </si>
  <si>
    <t>NAZWA MIEJSCOWOŚCI</t>
  </si>
  <si>
    <t>NAZWA AKWENU MWdK</t>
  </si>
  <si>
    <t>NAZWA AKWENU KAP</t>
  </si>
  <si>
    <t>Dzika Plaża</t>
  </si>
  <si>
    <t>Nieporęt</t>
  </si>
  <si>
    <t>Kąpielisko Miejskie "SOBÓTKA"</t>
  </si>
  <si>
    <t>Płock</t>
  </si>
  <si>
    <t>Zbiornik Włocławek</t>
  </si>
  <si>
    <t>DATA_DECYZJI</t>
  </si>
  <si>
    <t>Kozienice</t>
  </si>
  <si>
    <t>Lp.</t>
  </si>
  <si>
    <t>UWAGI</t>
  </si>
  <si>
    <t>Grodzisk Mazowiecki</t>
  </si>
  <si>
    <t>zamknięty</t>
  </si>
  <si>
    <t>23-06-2018</t>
  </si>
  <si>
    <t>02-09-2018</t>
  </si>
  <si>
    <t>22-06-2018</t>
  </si>
  <si>
    <t>16-06-2018</t>
  </si>
  <si>
    <t>30-06-2018</t>
  </si>
  <si>
    <t>15-06-2018</t>
  </si>
  <si>
    <t>31-08-2018</t>
  </si>
  <si>
    <t>04-09-2018</t>
  </si>
  <si>
    <t>brak</t>
  </si>
  <si>
    <t>Akwen Krubin</t>
  </si>
  <si>
    <t>Rzeka Rokicianka</t>
  </si>
  <si>
    <t>Jezioro Kozienice (Zdziczów)</t>
  </si>
  <si>
    <t>Zalew Łosicki na rzece Tocznej</t>
  </si>
  <si>
    <t>Staw Kąck</t>
  </si>
  <si>
    <t>Glinianki Hosera</t>
  </si>
  <si>
    <t>Zalew nad Liwcem k/Węgrowa</t>
  </si>
  <si>
    <t>Rzeka Wkra</t>
  </si>
  <si>
    <t>Rzeka Pisia Gągolina</t>
  </si>
  <si>
    <t>ul. Bohaterów Studzianek 30, Kozienice</t>
  </si>
  <si>
    <t>ul. Zegrzyńska, Nieporęt</t>
  </si>
  <si>
    <t>Łosice</t>
  </si>
  <si>
    <t>ul. Malownicza 2F, Wiązowna</t>
  </si>
  <si>
    <t>ul. Parowa, Płock</t>
  </si>
  <si>
    <t>ul. Plażowa, Siedlce</t>
  </si>
  <si>
    <t>Węgrów</t>
  </si>
  <si>
    <t>Zielonka</t>
  </si>
  <si>
    <t>Brudnice</t>
  </si>
  <si>
    <t>ul. Ziołowa, Żyrardów</t>
  </si>
  <si>
    <t>ul. Sońska Ciechanów</t>
  </si>
  <si>
    <t>ul. Nadarzyńska, Grodzisk Mazowiecki</t>
  </si>
  <si>
    <t>ul. Mostowa, Pruszków</t>
  </si>
  <si>
    <t>Lp</t>
  </si>
  <si>
    <t>KĄPIELISKO (kap)</t>
  </si>
  <si>
    <t>Kąpielisko Krubin</t>
  </si>
  <si>
    <t>Kąpielisko na terenie Stawów Walczewskiego</t>
  </si>
  <si>
    <t>Zalew Łosicki</t>
  </si>
  <si>
    <t>Kąpielisko w Kącku</t>
  </si>
  <si>
    <t>Jezioro Górskie (Kąpielisko przy Plaży „Patelnia”</t>
  </si>
  <si>
    <t>Kąpielisko zorganizowane na wydzielonym fragmencie zbiornika wodnego „Glinianka Hosera”</t>
  </si>
  <si>
    <t>Plaża Miejska nad rzeką Narwią</t>
  </si>
  <si>
    <t>Kąpielisko Miejskie nad Zalewem Muchawka</t>
  </si>
  <si>
    <t>Kąpielisko Miejskie Zalew nad Liwcem k/Węgrowa</t>
  </si>
  <si>
    <t>Kąpielisko w Brudnicach na rzece Wkra</t>
  </si>
  <si>
    <t>Zalew Żyrardowski</t>
  </si>
  <si>
    <t>Wiązowna</t>
  </si>
  <si>
    <t>Siedlce</t>
  </si>
  <si>
    <t>Żyrardów</t>
  </si>
  <si>
    <t>POWIAT</t>
  </si>
  <si>
    <t>Legionowo</t>
  </si>
  <si>
    <t>Otwock</t>
  </si>
  <si>
    <t>Wołomin</t>
  </si>
  <si>
    <t>Żuromin</t>
  </si>
  <si>
    <t xml:space="preserve">Urząd Gminy Nieporęt </t>
  </si>
  <si>
    <t xml:space="preserve">Ośrodek Kultury i Sportu w Zielonce </t>
  </si>
  <si>
    <t xml:space="preserve">Rejonowe Płockie Wodne Ochotnicze Pogotowie Ratunkowe </t>
  </si>
  <si>
    <t xml:space="preserve">Miejski Ośrodek Sportu i Rekreacji w Ciechanowie </t>
  </si>
  <si>
    <t xml:space="preserve">Miejski Ośrodek Sportu i Rekreacji Płock sp. z o.o. </t>
  </si>
  <si>
    <t xml:space="preserve">Miasto Siedlce </t>
  </si>
  <si>
    <t xml:space="preserve">Miasto Węgrów </t>
  </si>
  <si>
    <t xml:space="preserve">Ośrodek Sportu i Rekreacji Gminy Grodzisk Mazowiecki </t>
  </si>
  <si>
    <t xml:space="preserve">Burmistrz Gminy i Miasta Żuromin </t>
  </si>
  <si>
    <t xml:space="preserve">Firma Usługowo-Handlowa "ANIKA", Anna Karwowska </t>
  </si>
  <si>
    <t xml:space="preserve">Miejska Kryta Pływalnia KAPRY </t>
  </si>
  <si>
    <t xml:space="preserve">Kozienickie Centrum Rekreacji i Sportu </t>
  </si>
  <si>
    <t xml:space="preserve">Miejski Ośrodek Sportu i Rekreacji w Pułtusku </t>
  </si>
  <si>
    <t xml:space="preserve">Aqua Żyrardów Sp. z o.o. </t>
  </si>
  <si>
    <t xml:space="preserve">Łosicki Dom Kultury w Łosicach </t>
  </si>
  <si>
    <t>Nazwa Miejsca okazjonalnie Wykorzystywanego do Kąpieli (MWdK)</t>
  </si>
  <si>
    <t>Miejsce okazjonalnie wykorzystywane do kąpieli na zbiorniku wodnym "Rówce" gm. Zbuczyn</t>
  </si>
  <si>
    <t xml:space="preserve">Miejsce okazjonalnie wykorzystywane do kąpieli na rzece Bzura w Sochaczewie - Plaża Miejska I </t>
  </si>
  <si>
    <t>Miejsce okazjonalnie wykorzystywane do kąpieli na rzece Bzura w Sochaczewie- Plaża Miejska II</t>
  </si>
  <si>
    <t>Miejsce okazjonalnie wykorzystywane do kąpieli na rzece Bzura w Sochaczewie- Plaża Miejska III</t>
  </si>
  <si>
    <t>Borki od strony ul. Stasieckiego</t>
  </si>
  <si>
    <t>Iłża</t>
  </si>
  <si>
    <t xml:space="preserve">Górny Staw </t>
  </si>
  <si>
    <t>Zalew Szydłowiec</t>
  </si>
  <si>
    <t>Zalew Chlewiska</t>
  </si>
  <si>
    <t>Zalew Jastrząb</t>
  </si>
  <si>
    <t>Brzeźniczka I</t>
  </si>
  <si>
    <t>Brzeźniczka II</t>
  </si>
  <si>
    <t>Rodzinny Park Rozrywki Wodna Kraina</t>
  </si>
  <si>
    <t>Park Wodny MAMUT</t>
  </si>
  <si>
    <t>Ostrołęka</t>
  </si>
  <si>
    <t xml:space="preserve">Wydmusy </t>
  </si>
  <si>
    <t>"Zalew Karczunek w Kałuszynie"</t>
  </si>
  <si>
    <t>Retmańska</t>
  </si>
  <si>
    <t>600-lecia</t>
  </si>
  <si>
    <t>Retmańska (2)</t>
  </si>
  <si>
    <t>Rezerwat Jeziorko Czerniakowskie I</t>
  </si>
  <si>
    <t>miejsce wykorzystywane do kąpieli przy Ośrodku Wypoczynkowym   "Zacisze  BIS " w Koszelówce</t>
  </si>
  <si>
    <t>Miejsce okazjonalnie wykorzystywane do kąpieli Brok</t>
  </si>
  <si>
    <t>Zalew</t>
  </si>
  <si>
    <t>Rówce</t>
  </si>
  <si>
    <t>Sochaczew</t>
  </si>
  <si>
    <t>Radom</t>
  </si>
  <si>
    <t>Pionki</t>
  </si>
  <si>
    <t>Szydłowiec</t>
  </si>
  <si>
    <t>Chlewiska</t>
  </si>
  <si>
    <t>Jastrząb</t>
  </si>
  <si>
    <t>Garbatka-Letnisko</t>
  </si>
  <si>
    <t>Wilga</t>
  </si>
  <si>
    <t>Wola Rębkowska</t>
  </si>
  <si>
    <t>Zbiornik wodny "Wykrot"</t>
  </si>
  <si>
    <t>Kałuszyn</t>
  </si>
  <si>
    <t>Serock</t>
  </si>
  <si>
    <t>Wieliszew</t>
  </si>
  <si>
    <t>Warszawa</t>
  </si>
  <si>
    <t>Koszelówka</t>
  </si>
  <si>
    <t>Brok</t>
  </si>
  <si>
    <t>Maków Mazowiecki</t>
  </si>
  <si>
    <t>ul. Moniuszki</t>
  </si>
  <si>
    <t>ul. E. Stasieckiego</t>
  </si>
  <si>
    <t>ul. Orła Białego 3</t>
  </si>
  <si>
    <t>Polna 81</t>
  </si>
  <si>
    <t>Folwarczna</t>
  </si>
  <si>
    <t>Leśna 1</t>
  </si>
  <si>
    <t>Garbatka-Letnisko ul. Spacerowa</t>
  </si>
  <si>
    <t>Stawowa 9, nr działki ewidencyjnej: 1213/1, 1211, 1222</t>
  </si>
  <si>
    <t>ul. Rekreacyjna 1, dz. Nr 1671</t>
  </si>
  <si>
    <t>Wola Rębkowska, dz. Nr 1671 oraz część działki 1713</t>
  </si>
  <si>
    <t>Nadnarwiańska</t>
  </si>
  <si>
    <t>Wydmusy gm. Myszyniec</t>
  </si>
  <si>
    <t>ul. 3-go Maja,  05-310 Kałuszyn</t>
  </si>
  <si>
    <t>ul. Jeziorna 4, Warszawa</t>
  </si>
  <si>
    <t>Koszelówka 09-520 Łąck</t>
  </si>
  <si>
    <t>Brok ul. Promenada</t>
  </si>
  <si>
    <t>Mazowiecka</t>
  </si>
  <si>
    <t>Zbiornik retencyjny rzeki Zbuczynki</t>
  </si>
  <si>
    <t>Rzeka Bzura</t>
  </si>
  <si>
    <t>Zalew Borki</t>
  </si>
  <si>
    <t>Rzeka Iłżanka</t>
  </si>
  <si>
    <t>Rzeka Zagożdżonka</t>
  </si>
  <si>
    <t>Zalew w Szydłowcu</t>
  </si>
  <si>
    <t>Zalew w Chlewiskach</t>
  </si>
  <si>
    <t>Zalew w Jastrzębiu</t>
  </si>
  <si>
    <t>Rzeka Brzeźniczka</t>
  </si>
  <si>
    <t>Staw</t>
  </si>
  <si>
    <t>Zbiornik wodny</t>
  </si>
  <si>
    <t>Zalew Karczunek zorganizowany na rzece Witkówce</t>
  </si>
  <si>
    <t>Jeziorko Czerniakowskie</t>
  </si>
  <si>
    <t>Jezioro Zdworskie</t>
  </si>
  <si>
    <t>Rzeka Bug</t>
  </si>
  <si>
    <t>Zalew Makowski</t>
  </si>
  <si>
    <t>Gmina Zbuczyn, ul. Jana Pawła II, 08-106 Zbuczyn</t>
  </si>
  <si>
    <t>Miejski Ośrodek Sportu i Rekreacji w Sochaczewie</t>
  </si>
  <si>
    <t>Miejski Ośrodek Sportu i Rekreacji w Radomiu Sp. z o.o.</t>
  </si>
  <si>
    <t>Miejsko Gminny Ośrodek Sportu i Rekreacji w Iłży</t>
  </si>
  <si>
    <t>Gmina Miasto Pionki</t>
  </si>
  <si>
    <t>Szydłowieckie Centrum Kultury-Zamek</t>
  </si>
  <si>
    <t>P.P.H.U Ośrodek Wczasowy "MEXICANA"s.c.</t>
  </si>
  <si>
    <t xml:space="preserve">Gmina Jastrząb </t>
  </si>
  <si>
    <t>26-930 Garbatka-Letnisko ul. Skrzyńskich 1</t>
  </si>
  <si>
    <t>Goliszewski Andrzej Centrum Rekreacyjno-Rozrywkowe "Mega Music"</t>
  </si>
  <si>
    <t>"MEX" Zofia Anna Meloyan</t>
  </si>
  <si>
    <t>Urząd Miasta Ostrołęka</t>
  </si>
  <si>
    <t>Gmina Myszyniec</t>
  </si>
  <si>
    <t>Urząd Miejski w Kałuszynie ul. Pocztowa 1, 05-310 Kałuszyn</t>
  </si>
  <si>
    <t>OSIR Serock</t>
  </si>
  <si>
    <t>Urząd Gminy Wieliszew</t>
  </si>
  <si>
    <t xml:space="preserve">Ośrodek Kultury w Wieliszewie
Gminne Centrum Kultury
ul. Moniuszki 2, Łajski
05-119 Legionowo
</t>
  </si>
  <si>
    <t>Ośrodek Sportu I Rekreacji m. st. Warszawy w Dzielnicy Mokotów ul. Olkuska 3 lok. 16, 02-604 Warszawa</t>
  </si>
  <si>
    <t>Krzysztof Kaźmierczak Koszelówka 1 09 - 520 Łąck</t>
  </si>
  <si>
    <t>Gmina Brok</t>
  </si>
  <si>
    <t>Miasto Maków Mazowiecki</t>
  </si>
  <si>
    <t>Miejsce funkcjonuje w wybrane dni w przedziale czasowym od 23.06.2018-26.08.2018</t>
  </si>
  <si>
    <t xml:space="preserve">Miejsce funkcjonuje w terminie 22.06.2018-26.08.2018 w godzinach 10.00-18.00 
</t>
  </si>
  <si>
    <t>przydatna</t>
  </si>
  <si>
    <t>brak określonego</t>
  </si>
  <si>
    <t>Grawolin</t>
  </si>
  <si>
    <t>Mińsk Mazowiecki</t>
  </si>
  <si>
    <t>Ostrów Mazowiecka</t>
  </si>
  <si>
    <t>nieprzydatna</t>
  </si>
  <si>
    <t>Stanica Harcerska "Nasz Dom" w Słupi</t>
  </si>
  <si>
    <t>Słupia</t>
  </si>
  <si>
    <t>Jezioro Urszulewo</t>
  </si>
  <si>
    <t>Sierpc</t>
  </si>
  <si>
    <t>Chorągiew Mazowiecka Związku Harcerstwa Polskiego Hufiec Sierpc, ul. Braci Tułodzieckich 9</t>
  </si>
  <si>
    <t>Przysucha</t>
  </si>
  <si>
    <t>Miejsce Wykorzystywane do Kąpieli przy Ośrodku Wypoczynkowym "Krokodyl u Jana"</t>
  </si>
  <si>
    <t>Jan Kądziela - właściciel Ośrodka Wypoczynkowego "Krokodyl " u Jana w Przysusze, ul. Topornia 21</t>
  </si>
  <si>
    <t>Przysucha, ul. Topornia 21</t>
  </si>
  <si>
    <t>rzeka Radomka</t>
  </si>
  <si>
    <t>Gostynin</t>
  </si>
  <si>
    <t>Miejski Osrodek Sportów Wodnych i Zimowych w Gostyninie</t>
  </si>
  <si>
    <t>ZHP Płock</t>
  </si>
  <si>
    <t>Jezioro Bratoszewo</t>
  </si>
  <si>
    <t>Jezioro Sumino</t>
  </si>
  <si>
    <t>Gostynin, ul. Dybanka</t>
  </si>
  <si>
    <t>Gorzewo, 09-500 Gostynin</t>
  </si>
  <si>
    <t>Bratoszewo</t>
  </si>
  <si>
    <t>Sumino</t>
  </si>
  <si>
    <t>Gorzewo</t>
  </si>
  <si>
    <t xml:space="preserve">Zarząd Rolniczej Spółdzielni Produkcyjnej </t>
  </si>
  <si>
    <t>Rodzinny Park Rozrywki Wodna Kraina 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</si>
</sst>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dd\-mmm\-yy"/>
    <numFmt numFmtId="166" formatCode="yyyy\-mm\-dd"/>
    <numFmt numFmtId="167" formatCode="mmm/yyyy"/>
    <numFmt numFmtId="168" formatCode="0.0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  <numFmt numFmtId="175" formatCode="d/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1"/>
      <color indexed="31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3" tint="0.39998000860214233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vertical="top"/>
      <protection/>
    </xf>
    <xf numFmtId="49" fontId="9" fillId="0" borderId="0" xfId="67" applyNumberFormat="1" applyFont="1" applyFill="1" applyBorder="1" applyAlignment="1" applyProtection="1">
      <alignment vertical="top"/>
      <protection/>
    </xf>
    <xf numFmtId="49" fontId="9" fillId="0" borderId="0" xfId="67" applyNumberFormat="1" applyFont="1" applyFill="1" applyBorder="1" applyAlignment="1" applyProtection="1">
      <alignment vertical="top" wrapText="1"/>
      <protection locked="0"/>
    </xf>
    <xf numFmtId="49" fontId="9" fillId="0" borderId="0" xfId="67" applyNumberFormat="1" applyFont="1" applyFill="1" applyBorder="1" applyAlignment="1" applyProtection="1">
      <alignment vertical="top" wrapText="1"/>
      <protection locked="0"/>
    </xf>
    <xf numFmtId="49" fontId="9" fillId="0" borderId="0" xfId="67" applyNumberFormat="1" applyFont="1" applyFill="1" applyBorder="1" applyAlignment="1" applyProtection="1">
      <alignment vertical="top"/>
      <protection locked="0"/>
    </xf>
    <xf numFmtId="49" fontId="9" fillId="0" borderId="0" xfId="68" applyNumberFormat="1" applyFont="1" applyFill="1" applyBorder="1" applyAlignment="1" applyProtection="1">
      <alignment vertical="top"/>
      <protection locked="0"/>
    </xf>
    <xf numFmtId="14" fontId="9" fillId="0" borderId="0" xfId="0" applyNumberFormat="1" applyFont="1" applyFill="1" applyBorder="1" applyAlignment="1">
      <alignment vertical="top"/>
    </xf>
    <xf numFmtId="164" fontId="13" fillId="0" borderId="0" xfId="0" applyNumberFormat="1" applyFont="1" applyFill="1" applyBorder="1" applyAlignment="1" applyProtection="1">
      <alignment vertical="top"/>
      <protection/>
    </xf>
    <xf numFmtId="49" fontId="9" fillId="0" borderId="0" xfId="61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Fill="1" applyBorder="1" applyAlignment="1" applyProtection="1">
      <alignment vertical="top" wrapText="1"/>
      <protection locked="0"/>
    </xf>
    <xf numFmtId="49" fontId="9" fillId="0" borderId="0" xfId="66" applyNumberFormat="1" applyFont="1" applyFill="1" applyBorder="1" applyAlignment="1" applyProtection="1">
      <alignment vertical="top" wrapText="1"/>
      <protection locked="0"/>
    </xf>
    <xf numFmtId="164" fontId="9" fillId="32" borderId="0" xfId="0" applyNumberFormat="1" applyFont="1" applyFill="1" applyBorder="1" applyAlignment="1" applyProtection="1">
      <alignment vertical="top"/>
      <protection/>
    </xf>
    <xf numFmtId="164" fontId="10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14" fontId="5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7" fillId="33" borderId="18" xfId="0" applyFont="1" applyFill="1" applyBorder="1" applyAlignment="1">
      <alignment wrapText="1"/>
    </xf>
    <xf numFmtId="0" fontId="53" fillId="33" borderId="18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2" xfId="47" applyFont="1" applyBorder="1" applyAlignment="1" applyProtection="1">
      <alignment horizontal="center" vertical="top"/>
      <protection/>
    </xf>
    <xf numFmtId="164" fontId="9" fillId="0" borderId="12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47" applyFont="1" applyBorder="1" applyAlignment="1" applyProtection="1">
      <alignment horizontal="center" vertical="top"/>
      <protection/>
    </xf>
    <xf numFmtId="164" fontId="9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51" applyFont="1" applyBorder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 wrapText="1"/>
    </xf>
    <xf numFmtId="168" fontId="9" fillId="0" borderId="0" xfId="0" applyNumberFormat="1" applyFont="1" applyFill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 vertical="top"/>
      <protection/>
    </xf>
    <xf numFmtId="0" fontId="9" fillId="0" borderId="10" xfId="47" applyFont="1" applyBorder="1" applyAlignment="1" applyProtection="1">
      <alignment horizontal="center" vertical="top"/>
      <protection/>
    </xf>
    <xf numFmtId="164" fontId="9" fillId="0" borderId="10" xfId="0" applyNumberFormat="1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164" fontId="55" fillId="0" borderId="0" xfId="0" applyNumberFormat="1" applyFont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/>
      <protection/>
    </xf>
    <xf numFmtId="0" fontId="9" fillId="0" borderId="10" xfId="48" applyFont="1" applyBorder="1" applyAlignment="1" applyProtection="1">
      <alignment horizontal="center" vertical="top"/>
      <protection/>
    </xf>
    <xf numFmtId="14" fontId="55" fillId="0" borderId="0" xfId="0" applyNumberFormat="1" applyFont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top"/>
    </xf>
    <xf numFmtId="0" fontId="9" fillId="0" borderId="10" xfId="46" applyFont="1" applyFill="1" applyBorder="1" applyAlignment="1" applyProtection="1">
      <alignment horizontal="center" vertical="top"/>
      <protection/>
    </xf>
    <xf numFmtId="0" fontId="9" fillId="0" borderId="0" xfId="46" applyFont="1" applyFill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top"/>
    </xf>
    <xf numFmtId="0" fontId="9" fillId="0" borderId="10" xfId="63" applyFont="1" applyFill="1" applyBorder="1" applyAlignment="1">
      <alignment horizontal="center" vertical="top" wrapText="1"/>
      <protection/>
    </xf>
    <xf numFmtId="0" fontId="9" fillId="0" borderId="10" xfId="63" applyFont="1" applyFill="1" applyBorder="1" applyAlignment="1">
      <alignment horizontal="center" vertical="top"/>
      <protection/>
    </xf>
    <xf numFmtId="0" fontId="9" fillId="0" borderId="10" xfId="44" applyFont="1" applyBorder="1" applyAlignment="1">
      <alignment horizontal="center" vertical="top" wrapText="1"/>
      <protection/>
    </xf>
    <xf numFmtId="0" fontId="9" fillId="0" borderId="10" xfId="44" applyFont="1" applyBorder="1" applyAlignment="1">
      <alignment horizontal="center" vertical="top"/>
      <protection/>
    </xf>
    <xf numFmtId="0" fontId="9" fillId="0" borderId="10" xfId="49" applyNumberFormat="1" applyFont="1" applyFill="1" applyBorder="1" applyAlignment="1" applyProtection="1">
      <alignment horizontal="center" vertical="top"/>
      <protection/>
    </xf>
    <xf numFmtId="164" fontId="9" fillId="0" borderId="10" xfId="44" applyNumberFormat="1" applyFont="1" applyBorder="1" applyAlignment="1">
      <alignment horizontal="center" vertical="top"/>
      <protection/>
    </xf>
    <xf numFmtId="0" fontId="9" fillId="0" borderId="10" xfId="61" applyFont="1" applyBorder="1" applyAlignment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 wrapText="1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9" fillId="0" borderId="19" xfId="47" applyFont="1" applyBorder="1" applyAlignment="1" applyProtection="1">
      <alignment horizontal="center" vertical="top"/>
      <protection/>
    </xf>
    <xf numFmtId="164" fontId="11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Font="1" applyFill="1" applyBorder="1" applyAlignment="1">
      <alignment horizontal="center" vertical="top"/>
    </xf>
    <xf numFmtId="168" fontId="11" fillId="0" borderId="19" xfId="0" applyNumberFormat="1" applyFont="1" applyFill="1" applyBorder="1" applyAlignment="1">
      <alignment horizontal="center" vertical="top" wrapText="1"/>
    </xf>
    <xf numFmtId="14" fontId="11" fillId="0" borderId="19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 applyProtection="1">
      <alignment horizontal="center" vertical="top"/>
      <protection/>
    </xf>
    <xf numFmtId="0" fontId="55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top" wrapText="1"/>
      <protection/>
    </xf>
    <xf numFmtId="164" fontId="55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 applyProtection="1">
      <alignment horizontal="center" vertical="top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Hiperłącze 2" xfId="48"/>
    <cellStyle name="Hiperłącze 2 2" xfId="49"/>
    <cellStyle name="Hiperłącze 2 3" xfId="50"/>
    <cellStyle name="Hiperłącze 3" xfId="51"/>
    <cellStyle name="Hiperłącze 4" xfId="52"/>
    <cellStyle name="Hiperłącze 5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2 2" xfId="62"/>
    <cellStyle name="Normalny 3" xfId="63"/>
    <cellStyle name="Normalny 3 2" xfId="64"/>
    <cellStyle name="Normalny 3 3" xfId="65"/>
    <cellStyle name="Normalny_02kapserw000" xfId="66"/>
    <cellStyle name="Normalny_02kapserwDATA 2" xfId="67"/>
    <cellStyle name="Normalny_02kapserwDATA_wzory 2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dxfs count="1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b/>
        <i val="0"/>
        <color indexed="23"/>
      </font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808080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zienice.psse.waw.pl/" TargetMode="External" /><Relationship Id="rId2" Type="http://schemas.openxmlformats.org/officeDocument/2006/relationships/hyperlink" Target="http://www.kozienice.psse.waw.pl/" TargetMode="External" /><Relationship Id="rId3" Type="http://schemas.openxmlformats.org/officeDocument/2006/relationships/hyperlink" Target="http://www.sochaczew.psse.waw.pl/" TargetMode="External" /><Relationship Id="rId4" Type="http://schemas.openxmlformats.org/officeDocument/2006/relationships/hyperlink" Target="http://www.plock.psse.waw.pl/" TargetMode="External" /><Relationship Id="rId5" Type="http://schemas.openxmlformats.org/officeDocument/2006/relationships/hyperlink" Target="http://www.minsk.psse.waw.pl/" TargetMode="External" /><Relationship Id="rId6" Type="http://schemas.openxmlformats.org/officeDocument/2006/relationships/hyperlink" Target="http://www.ostrow.psse.waw.pl/" TargetMode="External" /><Relationship Id="rId7" Type="http://schemas.openxmlformats.org/officeDocument/2006/relationships/hyperlink" Target="http://www.makow.psse.waw.pl/" TargetMode="External" /><Relationship Id="rId8" Type="http://schemas.openxmlformats.org/officeDocument/2006/relationships/hyperlink" Target="http://www.legionowo.psse.waw.pl/" TargetMode="External" /><Relationship Id="rId9" Type="http://schemas.openxmlformats.org/officeDocument/2006/relationships/hyperlink" Target="http://www.sochaczew.psse.waw.pl/" TargetMode="External" /><Relationship Id="rId10" Type="http://schemas.openxmlformats.org/officeDocument/2006/relationships/hyperlink" Target="http://www.legionowo.psse.waw.pl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3"/>
  <sheetViews>
    <sheetView tabSelected="1" zoomScale="85" zoomScaleNormal="85" zoomScalePageLayoutView="0" workbookViewId="0" topLeftCell="D1">
      <selection activeCell="L32" sqref="L32"/>
    </sheetView>
  </sheetViews>
  <sheetFormatPr defaultColWidth="9.140625" defaultRowHeight="15"/>
  <cols>
    <col min="1" max="1" width="8.140625" style="10" customWidth="1"/>
    <col min="2" max="2" width="24.421875" style="30" customWidth="1"/>
    <col min="3" max="3" width="28.00390625" style="10" bestFit="1" customWidth="1"/>
    <col min="4" max="4" width="24.140625" style="10" customWidth="1"/>
    <col min="5" max="5" width="38.00390625" style="10" customWidth="1"/>
    <col min="6" max="6" width="30.57421875" style="30" customWidth="1"/>
    <col min="7" max="7" width="30.57421875" style="12" customWidth="1"/>
    <col min="8" max="8" width="12.421875" style="13" bestFit="1" customWidth="1"/>
    <col min="9" max="9" width="12.57421875" style="13" bestFit="1" customWidth="1"/>
    <col min="10" max="10" width="15.421875" style="49" bestFit="1" customWidth="1"/>
    <col min="11" max="11" width="19.8515625" style="30" bestFit="1" customWidth="1"/>
    <col min="12" max="12" width="16.421875" style="13" bestFit="1" customWidth="1"/>
    <col min="13" max="13" width="18.140625" style="10" customWidth="1"/>
    <col min="14" max="86" width="9.140625" style="10" customWidth="1"/>
    <col min="87" max="87" width="11.7109375" style="10" bestFit="1" customWidth="1"/>
    <col min="88" max="16384" width="9.140625" style="10" customWidth="1"/>
  </cols>
  <sheetData>
    <row r="1" spans="1:13" s="39" customFormat="1" ht="63.75" thickBot="1">
      <c r="A1" s="9" t="s">
        <v>28</v>
      </c>
      <c r="B1" s="31" t="s">
        <v>99</v>
      </c>
      <c r="C1" s="32" t="s">
        <v>18</v>
      </c>
      <c r="D1" s="33" t="s">
        <v>17</v>
      </c>
      <c r="E1" s="32" t="s">
        <v>19</v>
      </c>
      <c r="F1" s="34" t="s">
        <v>16</v>
      </c>
      <c r="G1" s="35" t="s">
        <v>79</v>
      </c>
      <c r="H1" s="36" t="s">
        <v>14</v>
      </c>
      <c r="I1" s="36" t="s">
        <v>15</v>
      </c>
      <c r="J1" s="32" t="s">
        <v>2</v>
      </c>
      <c r="K1" s="45" t="s">
        <v>0</v>
      </c>
      <c r="L1" s="38" t="s">
        <v>1</v>
      </c>
      <c r="M1" s="37" t="s">
        <v>29</v>
      </c>
    </row>
    <row r="2" spans="1:13" s="67" customFormat="1" ht="78.75">
      <c r="A2" s="60">
        <v>1</v>
      </c>
      <c r="B2" s="61" t="s">
        <v>100</v>
      </c>
      <c r="C2" s="62" t="s">
        <v>124</v>
      </c>
      <c r="D2" s="62" t="s">
        <v>124</v>
      </c>
      <c r="E2" s="62" t="s">
        <v>159</v>
      </c>
      <c r="F2" s="63" t="s">
        <v>175</v>
      </c>
      <c r="G2" s="64" t="s">
        <v>77</v>
      </c>
      <c r="H2" s="65">
        <v>43282</v>
      </c>
      <c r="I2" s="65">
        <v>43311</v>
      </c>
      <c r="J2" s="60" t="s">
        <v>13</v>
      </c>
      <c r="K2" s="66" t="s">
        <v>198</v>
      </c>
      <c r="L2" s="65">
        <v>43278</v>
      </c>
      <c r="M2" s="60"/>
    </row>
    <row r="3" spans="1:13" s="67" customFormat="1" ht="78.75">
      <c r="A3" s="68">
        <v>2</v>
      </c>
      <c r="B3" s="69" t="s">
        <v>101</v>
      </c>
      <c r="C3" s="70" t="s">
        <v>125</v>
      </c>
      <c r="D3" s="71" t="s">
        <v>142</v>
      </c>
      <c r="E3" s="70" t="s">
        <v>160</v>
      </c>
      <c r="F3" s="69" t="s">
        <v>176</v>
      </c>
      <c r="G3" s="72" t="s">
        <v>125</v>
      </c>
      <c r="H3" s="73">
        <v>43274</v>
      </c>
      <c r="I3" s="73">
        <v>43296</v>
      </c>
      <c r="J3" s="71" t="s">
        <v>31</v>
      </c>
      <c r="K3" s="74"/>
      <c r="L3" s="73"/>
      <c r="M3" s="75"/>
    </row>
    <row r="4" spans="1:13" s="67" customFormat="1" ht="78.75">
      <c r="A4" s="71">
        <v>3</v>
      </c>
      <c r="B4" s="69" t="s">
        <v>102</v>
      </c>
      <c r="C4" s="70" t="s">
        <v>125</v>
      </c>
      <c r="D4" s="71" t="s">
        <v>142</v>
      </c>
      <c r="E4" s="70" t="s">
        <v>160</v>
      </c>
      <c r="F4" s="69" t="s">
        <v>176</v>
      </c>
      <c r="G4" s="72" t="s">
        <v>125</v>
      </c>
      <c r="H4" s="73">
        <v>43297</v>
      </c>
      <c r="I4" s="73">
        <v>43317</v>
      </c>
      <c r="J4" s="71" t="s">
        <v>13</v>
      </c>
      <c r="K4" s="76" t="s">
        <v>198</v>
      </c>
      <c r="L4" s="73" t="s">
        <v>40</v>
      </c>
      <c r="M4" s="75"/>
    </row>
    <row r="5" spans="1:13" s="67" customFormat="1" ht="78.75">
      <c r="A5" s="68">
        <v>4</v>
      </c>
      <c r="B5" s="69" t="s">
        <v>103</v>
      </c>
      <c r="C5" s="70" t="s">
        <v>125</v>
      </c>
      <c r="D5" s="71" t="s">
        <v>142</v>
      </c>
      <c r="E5" s="70" t="s">
        <v>160</v>
      </c>
      <c r="F5" s="69" t="s">
        <v>176</v>
      </c>
      <c r="G5" s="72" t="s">
        <v>125</v>
      </c>
      <c r="H5" s="73">
        <v>43318</v>
      </c>
      <c r="I5" s="73">
        <v>43345</v>
      </c>
      <c r="J5" s="71" t="s">
        <v>31</v>
      </c>
      <c r="K5" s="69" t="s">
        <v>40</v>
      </c>
      <c r="L5" s="73" t="s">
        <v>40</v>
      </c>
      <c r="M5" s="68"/>
    </row>
    <row r="6" spans="1:13" s="67" customFormat="1" ht="48" customHeight="1">
      <c r="A6" s="68">
        <v>5</v>
      </c>
      <c r="B6" s="69" t="s">
        <v>104</v>
      </c>
      <c r="C6" s="70" t="s">
        <v>126</v>
      </c>
      <c r="D6" s="70" t="s">
        <v>143</v>
      </c>
      <c r="E6" s="70" t="s">
        <v>161</v>
      </c>
      <c r="F6" s="69" t="s">
        <v>177</v>
      </c>
      <c r="G6" s="77" t="s">
        <v>126</v>
      </c>
      <c r="H6" s="73">
        <v>43282</v>
      </c>
      <c r="I6" s="73">
        <v>43311</v>
      </c>
      <c r="J6" s="71" t="s">
        <v>13</v>
      </c>
      <c r="K6" s="74" t="s">
        <v>203</v>
      </c>
      <c r="L6" s="73">
        <v>43278</v>
      </c>
      <c r="M6" s="68"/>
    </row>
    <row r="7" spans="1:87" s="67" customFormat="1" ht="31.5">
      <c r="A7" s="71">
        <v>6</v>
      </c>
      <c r="B7" s="69" t="s">
        <v>105</v>
      </c>
      <c r="C7" s="70" t="s">
        <v>105</v>
      </c>
      <c r="D7" s="70" t="s">
        <v>144</v>
      </c>
      <c r="E7" s="70" t="s">
        <v>162</v>
      </c>
      <c r="F7" s="69" t="s">
        <v>178</v>
      </c>
      <c r="G7" s="77" t="s">
        <v>126</v>
      </c>
      <c r="H7" s="73">
        <v>43313</v>
      </c>
      <c r="I7" s="73">
        <v>43342</v>
      </c>
      <c r="J7" s="71" t="s">
        <v>31</v>
      </c>
      <c r="K7" s="78" t="s">
        <v>40</v>
      </c>
      <c r="L7" s="73" t="s">
        <v>40</v>
      </c>
      <c r="M7" s="68"/>
      <c r="CI7" s="79">
        <f>SUM(K7:CH7)</f>
        <v>0</v>
      </c>
    </row>
    <row r="8" spans="1:13" s="67" customFormat="1" ht="15.75">
      <c r="A8" s="68">
        <v>7</v>
      </c>
      <c r="B8" s="69" t="s">
        <v>106</v>
      </c>
      <c r="C8" s="70" t="s">
        <v>127</v>
      </c>
      <c r="D8" s="70" t="s">
        <v>145</v>
      </c>
      <c r="E8" s="70" t="s">
        <v>163</v>
      </c>
      <c r="F8" s="69" t="s">
        <v>179</v>
      </c>
      <c r="G8" s="77" t="s">
        <v>126</v>
      </c>
      <c r="H8" s="80">
        <v>43280</v>
      </c>
      <c r="I8" s="80">
        <v>43343</v>
      </c>
      <c r="J8" s="71" t="s">
        <v>13</v>
      </c>
      <c r="K8" s="74" t="s">
        <v>198</v>
      </c>
      <c r="L8" s="73">
        <v>43276</v>
      </c>
      <c r="M8" s="68"/>
    </row>
    <row r="9" spans="1:13" s="67" customFormat="1" ht="31.5">
      <c r="A9" s="68">
        <v>8</v>
      </c>
      <c r="B9" s="69" t="s">
        <v>107</v>
      </c>
      <c r="C9" s="70" t="s">
        <v>128</v>
      </c>
      <c r="D9" s="70" t="s">
        <v>146</v>
      </c>
      <c r="E9" s="70" t="s">
        <v>164</v>
      </c>
      <c r="F9" s="69" t="s">
        <v>180</v>
      </c>
      <c r="G9" s="72" t="s">
        <v>128</v>
      </c>
      <c r="H9" s="73">
        <v>43298</v>
      </c>
      <c r="I9" s="73">
        <v>43327</v>
      </c>
      <c r="J9" s="71" t="s">
        <v>13</v>
      </c>
      <c r="K9" s="76" t="s">
        <v>198</v>
      </c>
      <c r="L9" s="73" t="s">
        <v>40</v>
      </c>
      <c r="M9" s="68"/>
    </row>
    <row r="10" spans="1:13" s="67" customFormat="1" ht="31.5">
      <c r="A10" s="71">
        <v>9</v>
      </c>
      <c r="B10" s="81" t="s">
        <v>108</v>
      </c>
      <c r="C10" s="82" t="s">
        <v>129</v>
      </c>
      <c r="D10" s="82" t="s">
        <v>147</v>
      </c>
      <c r="E10" s="82" t="s">
        <v>165</v>
      </c>
      <c r="F10" s="81" t="s">
        <v>181</v>
      </c>
      <c r="G10" s="72" t="s">
        <v>128</v>
      </c>
      <c r="H10" s="73">
        <v>43281</v>
      </c>
      <c r="I10" s="73">
        <v>43310</v>
      </c>
      <c r="J10" s="71" t="s">
        <v>13</v>
      </c>
      <c r="K10" s="74" t="s">
        <v>198</v>
      </c>
      <c r="L10" s="73" t="s">
        <v>40</v>
      </c>
      <c r="M10" s="68"/>
    </row>
    <row r="11" spans="1:13" s="67" customFormat="1" ht="15.75">
      <c r="A11" s="68">
        <v>10</v>
      </c>
      <c r="B11" s="81" t="s">
        <v>109</v>
      </c>
      <c r="C11" s="82" t="s">
        <v>130</v>
      </c>
      <c r="D11" s="82" t="s">
        <v>130</v>
      </c>
      <c r="E11" s="82" t="s">
        <v>166</v>
      </c>
      <c r="F11" s="81" t="s">
        <v>182</v>
      </c>
      <c r="G11" s="83" t="s">
        <v>128</v>
      </c>
      <c r="H11" s="84">
        <v>43302</v>
      </c>
      <c r="I11" s="84">
        <v>43331</v>
      </c>
      <c r="J11" s="71" t="s">
        <v>31</v>
      </c>
      <c r="K11" s="76" t="s">
        <v>40</v>
      </c>
      <c r="L11" s="84" t="s">
        <v>40</v>
      </c>
      <c r="M11" s="68"/>
    </row>
    <row r="12" spans="1:13" s="67" customFormat="1" ht="15.75">
      <c r="A12" s="68">
        <v>11</v>
      </c>
      <c r="B12" s="85" t="s">
        <v>107</v>
      </c>
      <c r="C12" s="85" t="s">
        <v>128</v>
      </c>
      <c r="D12" s="85" t="s">
        <v>146</v>
      </c>
      <c r="E12" s="85" t="s">
        <v>107</v>
      </c>
      <c r="F12" s="85" t="s">
        <v>180</v>
      </c>
      <c r="G12" s="83" t="s">
        <v>128</v>
      </c>
      <c r="H12" s="86">
        <v>43328</v>
      </c>
      <c r="I12" s="86">
        <v>43343</v>
      </c>
      <c r="J12" s="71" t="s">
        <v>31</v>
      </c>
      <c r="K12" s="76" t="s">
        <v>40</v>
      </c>
      <c r="L12" s="84" t="s">
        <v>40</v>
      </c>
      <c r="M12" s="68"/>
    </row>
    <row r="13" spans="1:13" s="67" customFormat="1" ht="15.75">
      <c r="A13" s="68">
        <v>12</v>
      </c>
      <c r="B13" s="87" t="s">
        <v>108</v>
      </c>
      <c r="C13" s="87" t="s">
        <v>129</v>
      </c>
      <c r="D13" s="87" t="s">
        <v>147</v>
      </c>
      <c r="E13" s="87" t="s">
        <v>108</v>
      </c>
      <c r="F13" s="87" t="s">
        <v>181</v>
      </c>
      <c r="G13" s="83" t="s">
        <v>128</v>
      </c>
      <c r="H13" s="86">
        <v>43311</v>
      </c>
      <c r="I13" s="86">
        <v>43340</v>
      </c>
      <c r="J13" s="71" t="s">
        <v>31</v>
      </c>
      <c r="K13" s="76" t="s">
        <v>40</v>
      </c>
      <c r="L13" s="84" t="s">
        <v>40</v>
      </c>
      <c r="M13" s="68"/>
    </row>
    <row r="14" spans="1:13" s="67" customFormat="1" ht="31.5">
      <c r="A14" s="68">
        <v>13</v>
      </c>
      <c r="B14" s="69" t="s">
        <v>110</v>
      </c>
      <c r="C14" s="70" t="s">
        <v>131</v>
      </c>
      <c r="D14" s="70" t="s">
        <v>148</v>
      </c>
      <c r="E14" s="70" t="s">
        <v>167</v>
      </c>
      <c r="F14" s="69" t="s">
        <v>183</v>
      </c>
      <c r="G14" s="72" t="s">
        <v>27</v>
      </c>
      <c r="H14" s="73">
        <v>43283</v>
      </c>
      <c r="I14" s="73">
        <v>43312</v>
      </c>
      <c r="J14" s="71" t="s">
        <v>13</v>
      </c>
      <c r="K14" s="74" t="s">
        <v>198</v>
      </c>
      <c r="L14" s="73">
        <v>43280</v>
      </c>
      <c r="M14" s="68"/>
    </row>
    <row r="15" spans="1:13" s="67" customFormat="1" ht="31.5">
      <c r="A15" s="71">
        <v>14</v>
      </c>
      <c r="B15" s="69" t="s">
        <v>111</v>
      </c>
      <c r="C15" s="70" t="s">
        <v>131</v>
      </c>
      <c r="D15" s="70" t="s">
        <v>148</v>
      </c>
      <c r="E15" s="70" t="s">
        <v>167</v>
      </c>
      <c r="F15" s="69" t="s">
        <v>183</v>
      </c>
      <c r="G15" s="72" t="s">
        <v>27</v>
      </c>
      <c r="H15" s="73">
        <v>43313</v>
      </c>
      <c r="I15" s="73">
        <v>43342</v>
      </c>
      <c r="J15" s="71" t="s">
        <v>31</v>
      </c>
      <c r="K15" s="69" t="s">
        <v>40</v>
      </c>
      <c r="L15" s="73" t="s">
        <v>40</v>
      </c>
      <c r="M15" s="68"/>
    </row>
    <row r="16" spans="1:13" s="67" customFormat="1" ht="47.25">
      <c r="A16" s="68">
        <v>15</v>
      </c>
      <c r="B16" s="81" t="s">
        <v>112</v>
      </c>
      <c r="C16" s="82" t="s">
        <v>132</v>
      </c>
      <c r="D16" s="82" t="s">
        <v>149</v>
      </c>
      <c r="E16" s="82" t="s">
        <v>168</v>
      </c>
      <c r="F16" s="88" t="s">
        <v>184</v>
      </c>
      <c r="G16" s="70" t="s">
        <v>200</v>
      </c>
      <c r="H16" s="89">
        <v>43282</v>
      </c>
      <c r="I16" s="89">
        <v>43311</v>
      </c>
      <c r="J16" s="71" t="s">
        <v>13</v>
      </c>
      <c r="K16" s="74" t="s">
        <v>198</v>
      </c>
      <c r="L16" s="73">
        <v>43280</v>
      </c>
      <c r="M16" s="68"/>
    </row>
    <row r="17" spans="1:13" s="67" customFormat="1" ht="15.75">
      <c r="A17" s="68">
        <v>16</v>
      </c>
      <c r="B17" s="81" t="s">
        <v>113</v>
      </c>
      <c r="C17" s="82" t="s">
        <v>133</v>
      </c>
      <c r="D17" s="82" t="s">
        <v>150</v>
      </c>
      <c r="E17" s="88" t="s">
        <v>169</v>
      </c>
      <c r="F17" s="81" t="s">
        <v>185</v>
      </c>
      <c r="G17" s="70" t="s">
        <v>200</v>
      </c>
      <c r="H17" s="73">
        <v>43282</v>
      </c>
      <c r="I17" s="73">
        <v>43311</v>
      </c>
      <c r="J17" s="71" t="s">
        <v>13</v>
      </c>
      <c r="K17" s="74" t="s">
        <v>198</v>
      </c>
      <c r="L17" s="73">
        <v>43280</v>
      </c>
      <c r="M17" s="68"/>
    </row>
    <row r="18" spans="1:13" s="67" customFormat="1" ht="15.75">
      <c r="A18" s="71">
        <v>17</v>
      </c>
      <c r="B18" s="81" t="s">
        <v>113</v>
      </c>
      <c r="C18" s="82" t="s">
        <v>133</v>
      </c>
      <c r="D18" s="82" t="s">
        <v>151</v>
      </c>
      <c r="E18" s="88" t="s">
        <v>169</v>
      </c>
      <c r="F18" s="81" t="s">
        <v>185</v>
      </c>
      <c r="G18" s="70" t="s">
        <v>200</v>
      </c>
      <c r="H18" s="73">
        <v>43313</v>
      </c>
      <c r="I18" s="73">
        <v>43342</v>
      </c>
      <c r="J18" s="71" t="s">
        <v>31</v>
      </c>
      <c r="K18" s="69" t="s">
        <v>40</v>
      </c>
      <c r="L18" s="73" t="s">
        <v>40</v>
      </c>
      <c r="M18" s="90"/>
    </row>
    <row r="19" spans="1:13" s="67" customFormat="1" ht="15.75">
      <c r="A19" s="71">
        <v>18</v>
      </c>
      <c r="B19" s="87" t="s">
        <v>225</v>
      </c>
      <c r="C19" s="87" t="s">
        <v>132</v>
      </c>
      <c r="D19" s="87" t="s">
        <v>149</v>
      </c>
      <c r="E19" s="88" t="s">
        <v>168</v>
      </c>
      <c r="F19" s="87" t="s">
        <v>224</v>
      </c>
      <c r="G19" s="75" t="s">
        <v>200</v>
      </c>
      <c r="H19" s="86">
        <v>43313</v>
      </c>
      <c r="I19" s="86">
        <v>43342</v>
      </c>
      <c r="J19" s="71" t="s">
        <v>31</v>
      </c>
      <c r="K19" s="76" t="s">
        <v>40</v>
      </c>
      <c r="L19" s="84" t="s">
        <v>40</v>
      </c>
      <c r="M19" s="90"/>
    </row>
    <row r="20" spans="1:13" s="67" customFormat="1" ht="15.75">
      <c r="A20" s="68">
        <v>19</v>
      </c>
      <c r="B20" s="81" t="s">
        <v>114</v>
      </c>
      <c r="C20" s="82" t="s">
        <v>114</v>
      </c>
      <c r="D20" s="82" t="s">
        <v>152</v>
      </c>
      <c r="E20" s="82" t="s">
        <v>12</v>
      </c>
      <c r="F20" s="81" t="s">
        <v>186</v>
      </c>
      <c r="G20" s="91" t="s">
        <v>114</v>
      </c>
      <c r="H20" s="122" t="s">
        <v>196</v>
      </c>
      <c r="I20" s="122"/>
      <c r="J20" s="71" t="s">
        <v>13</v>
      </c>
      <c r="K20" s="78" t="s">
        <v>198</v>
      </c>
      <c r="L20" s="80">
        <v>43272</v>
      </c>
      <c r="M20" s="68"/>
    </row>
    <row r="21" spans="1:13" s="67" customFormat="1" ht="15.75">
      <c r="A21" s="71">
        <v>20</v>
      </c>
      <c r="B21" s="81" t="s">
        <v>115</v>
      </c>
      <c r="C21" s="82" t="s">
        <v>134</v>
      </c>
      <c r="D21" s="82" t="s">
        <v>153</v>
      </c>
      <c r="E21" s="82" t="s">
        <v>134</v>
      </c>
      <c r="F21" s="81" t="s">
        <v>187</v>
      </c>
      <c r="G21" s="91" t="s">
        <v>114</v>
      </c>
      <c r="H21" s="122" t="s">
        <v>199</v>
      </c>
      <c r="I21" s="122"/>
      <c r="J21" s="71" t="s">
        <v>13</v>
      </c>
      <c r="K21" s="76" t="s">
        <v>198</v>
      </c>
      <c r="L21" s="92">
        <v>43292</v>
      </c>
      <c r="M21" s="93"/>
    </row>
    <row r="22" spans="1:13" s="67" customFormat="1" ht="31.5">
      <c r="A22" s="71">
        <v>21</v>
      </c>
      <c r="B22" s="69" t="s">
        <v>116</v>
      </c>
      <c r="C22" s="70" t="s">
        <v>135</v>
      </c>
      <c r="D22" s="82" t="s">
        <v>154</v>
      </c>
      <c r="E22" s="82" t="s">
        <v>170</v>
      </c>
      <c r="F22" s="81" t="s">
        <v>188</v>
      </c>
      <c r="G22" s="72" t="s">
        <v>201</v>
      </c>
      <c r="H22" s="122" t="s">
        <v>197</v>
      </c>
      <c r="I22" s="123"/>
      <c r="J22" s="71" t="s">
        <v>13</v>
      </c>
      <c r="K22" s="78" t="s">
        <v>198</v>
      </c>
      <c r="L22" s="80">
        <v>43272</v>
      </c>
      <c r="M22" s="68"/>
    </row>
    <row r="23" spans="1:13" s="67" customFormat="1" ht="15.75">
      <c r="A23" s="68">
        <v>22</v>
      </c>
      <c r="B23" s="69" t="s">
        <v>117</v>
      </c>
      <c r="C23" s="70" t="s">
        <v>136</v>
      </c>
      <c r="D23" s="70" t="s">
        <v>117</v>
      </c>
      <c r="E23" s="70" t="s">
        <v>4</v>
      </c>
      <c r="F23" s="69" t="s">
        <v>189</v>
      </c>
      <c r="G23" s="72" t="s">
        <v>80</v>
      </c>
      <c r="H23" s="73">
        <v>43274</v>
      </c>
      <c r="I23" s="73">
        <v>43303</v>
      </c>
      <c r="J23" s="71" t="s">
        <v>13</v>
      </c>
      <c r="K23" s="78" t="s">
        <v>198</v>
      </c>
      <c r="L23" s="73">
        <v>43272</v>
      </c>
      <c r="M23" s="68"/>
    </row>
    <row r="24" spans="1:13" s="95" customFormat="1" ht="15.75">
      <c r="A24" s="71">
        <v>23</v>
      </c>
      <c r="B24" s="69" t="s">
        <v>118</v>
      </c>
      <c r="C24" s="70" t="s">
        <v>137</v>
      </c>
      <c r="D24" s="70" t="s">
        <v>118</v>
      </c>
      <c r="E24" s="70" t="s">
        <v>4</v>
      </c>
      <c r="F24" s="69" t="s">
        <v>190</v>
      </c>
      <c r="G24" s="72" t="s">
        <v>80</v>
      </c>
      <c r="H24" s="73">
        <v>43280</v>
      </c>
      <c r="I24" s="73">
        <v>43309</v>
      </c>
      <c r="J24" s="71" t="s">
        <v>13</v>
      </c>
      <c r="K24" s="74" t="s">
        <v>198</v>
      </c>
      <c r="L24" s="73">
        <v>43279</v>
      </c>
      <c r="M24" s="94"/>
    </row>
    <row r="25" spans="1:13" s="67" customFormat="1" ht="15.75">
      <c r="A25" s="71">
        <v>24</v>
      </c>
      <c r="B25" s="69" t="s">
        <v>119</v>
      </c>
      <c r="C25" s="70" t="s">
        <v>136</v>
      </c>
      <c r="D25" s="70" t="s">
        <v>117</v>
      </c>
      <c r="E25" s="70" t="s">
        <v>4</v>
      </c>
      <c r="F25" s="69" t="s">
        <v>189</v>
      </c>
      <c r="G25" s="72" t="s">
        <v>80</v>
      </c>
      <c r="H25" s="73">
        <v>43304</v>
      </c>
      <c r="I25" s="73">
        <v>43333</v>
      </c>
      <c r="J25" s="71" t="s">
        <v>31</v>
      </c>
      <c r="K25" s="69" t="s">
        <v>40</v>
      </c>
      <c r="L25" s="73" t="s">
        <v>40</v>
      </c>
      <c r="M25" s="96"/>
    </row>
    <row r="26" spans="1:13" s="67" customFormat="1" ht="78.75">
      <c r="A26" s="68">
        <v>25</v>
      </c>
      <c r="B26" s="69" t="s">
        <v>118</v>
      </c>
      <c r="C26" s="70" t="s">
        <v>137</v>
      </c>
      <c r="D26" s="70" t="s">
        <v>118</v>
      </c>
      <c r="E26" s="70" t="s">
        <v>4</v>
      </c>
      <c r="F26" s="69" t="s">
        <v>191</v>
      </c>
      <c r="G26" s="72" t="s">
        <v>80</v>
      </c>
      <c r="H26" s="73">
        <v>43311</v>
      </c>
      <c r="I26" s="73">
        <v>43340</v>
      </c>
      <c r="J26" s="71" t="s">
        <v>31</v>
      </c>
      <c r="K26" s="69" t="s">
        <v>40</v>
      </c>
      <c r="L26" s="73" t="s">
        <v>40</v>
      </c>
      <c r="M26" s="68"/>
    </row>
    <row r="27" spans="1:13" s="67" customFormat="1" ht="63">
      <c r="A27" s="71">
        <v>26</v>
      </c>
      <c r="B27" s="69" t="s">
        <v>120</v>
      </c>
      <c r="C27" s="70" t="s">
        <v>138</v>
      </c>
      <c r="D27" s="70" t="s">
        <v>155</v>
      </c>
      <c r="E27" s="70" t="s">
        <v>171</v>
      </c>
      <c r="F27" s="69" t="s">
        <v>192</v>
      </c>
      <c r="G27" s="77" t="s">
        <v>138</v>
      </c>
      <c r="H27" s="73">
        <v>43267</v>
      </c>
      <c r="I27" s="73">
        <v>43295</v>
      </c>
      <c r="J27" s="71" t="s">
        <v>13</v>
      </c>
      <c r="K27" s="74" t="s">
        <v>198</v>
      </c>
      <c r="L27" s="80">
        <v>43291</v>
      </c>
      <c r="M27" s="68"/>
    </row>
    <row r="28" spans="1:13" s="67" customFormat="1" ht="78.75">
      <c r="A28" s="71">
        <v>27</v>
      </c>
      <c r="B28" s="97" t="s">
        <v>121</v>
      </c>
      <c r="C28" s="82" t="s">
        <v>139</v>
      </c>
      <c r="D28" s="98" t="s">
        <v>156</v>
      </c>
      <c r="E28" s="98" t="s">
        <v>172</v>
      </c>
      <c r="F28" s="81" t="s">
        <v>193</v>
      </c>
      <c r="G28" s="72" t="s">
        <v>24</v>
      </c>
      <c r="H28" s="73">
        <v>43276</v>
      </c>
      <c r="I28" s="73">
        <v>43309</v>
      </c>
      <c r="J28" s="71" t="s">
        <v>13</v>
      </c>
      <c r="K28" s="78" t="s">
        <v>198</v>
      </c>
      <c r="L28" s="73">
        <v>43269</v>
      </c>
      <c r="M28" s="68"/>
    </row>
    <row r="29" spans="1:13" s="67" customFormat="1" ht="47.25">
      <c r="A29" s="68">
        <v>28</v>
      </c>
      <c r="B29" s="99" t="s">
        <v>122</v>
      </c>
      <c r="C29" s="100" t="s">
        <v>140</v>
      </c>
      <c r="D29" s="100" t="s">
        <v>157</v>
      </c>
      <c r="E29" s="100" t="s">
        <v>173</v>
      </c>
      <c r="F29" s="99" t="s">
        <v>194</v>
      </c>
      <c r="G29" s="101" t="s">
        <v>202</v>
      </c>
      <c r="H29" s="102">
        <v>43297</v>
      </c>
      <c r="I29" s="102">
        <v>43327</v>
      </c>
      <c r="J29" s="71" t="s">
        <v>31</v>
      </c>
      <c r="K29" s="99" t="s">
        <v>40</v>
      </c>
      <c r="L29" s="103" t="s">
        <v>40</v>
      </c>
      <c r="M29" s="68"/>
    </row>
    <row r="30" spans="1:13" s="67" customFormat="1" ht="15.75">
      <c r="A30" s="71">
        <v>29</v>
      </c>
      <c r="B30" s="104" t="s">
        <v>123</v>
      </c>
      <c r="C30" s="105" t="s">
        <v>141</v>
      </c>
      <c r="D30" s="105" t="s">
        <v>158</v>
      </c>
      <c r="E30" s="105" t="s">
        <v>174</v>
      </c>
      <c r="F30" s="104" t="s">
        <v>195</v>
      </c>
      <c r="G30" s="106" t="s">
        <v>141</v>
      </c>
      <c r="H30" s="107">
        <v>43282</v>
      </c>
      <c r="I30" s="107">
        <v>43311</v>
      </c>
      <c r="J30" s="108" t="s">
        <v>13</v>
      </c>
      <c r="K30" s="109" t="s">
        <v>198</v>
      </c>
      <c r="L30" s="110">
        <v>43279</v>
      </c>
      <c r="M30" s="111"/>
    </row>
    <row r="31" spans="1:80" s="74" customFormat="1" ht="30.75" customHeight="1">
      <c r="A31" s="71">
        <v>30</v>
      </c>
      <c r="B31" s="112" t="s">
        <v>204</v>
      </c>
      <c r="C31" s="112" t="s">
        <v>204</v>
      </c>
      <c r="D31" s="112" t="s">
        <v>205</v>
      </c>
      <c r="E31" s="112" t="s">
        <v>206</v>
      </c>
      <c r="F31" s="81" t="s">
        <v>208</v>
      </c>
      <c r="G31" s="113" t="s">
        <v>207</v>
      </c>
      <c r="H31" s="114">
        <v>43284</v>
      </c>
      <c r="I31" s="114">
        <v>43323</v>
      </c>
      <c r="J31" s="74" t="s">
        <v>13</v>
      </c>
      <c r="K31" s="74" t="s">
        <v>198</v>
      </c>
      <c r="L31" s="115">
        <v>43280</v>
      </c>
      <c r="M31" s="113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7"/>
    </row>
    <row r="32" spans="1:13" s="67" customFormat="1" ht="15.75">
      <c r="A32" s="68">
        <v>31</v>
      </c>
      <c r="B32" s="118" t="s">
        <v>210</v>
      </c>
      <c r="C32" s="118" t="s">
        <v>210</v>
      </c>
      <c r="D32" s="118" t="s">
        <v>212</v>
      </c>
      <c r="E32" s="118" t="s">
        <v>213</v>
      </c>
      <c r="F32" s="118" t="s">
        <v>211</v>
      </c>
      <c r="G32" s="113" t="s">
        <v>209</v>
      </c>
      <c r="H32" s="119">
        <v>43309</v>
      </c>
      <c r="I32" s="119">
        <v>43338</v>
      </c>
      <c r="J32" s="71" t="s">
        <v>31</v>
      </c>
      <c r="K32" s="74" t="s">
        <v>40</v>
      </c>
      <c r="L32" s="120" t="s">
        <v>40</v>
      </c>
      <c r="M32" s="68"/>
    </row>
    <row r="33" spans="1:13" s="67" customFormat="1" ht="15.75">
      <c r="A33" s="71">
        <v>32</v>
      </c>
      <c r="B33" s="118" t="s">
        <v>221</v>
      </c>
      <c r="C33" s="118" t="s">
        <v>214</v>
      </c>
      <c r="D33" s="118" t="s">
        <v>219</v>
      </c>
      <c r="E33" s="118" t="s">
        <v>217</v>
      </c>
      <c r="F33" s="118" t="s">
        <v>215</v>
      </c>
      <c r="G33" s="113" t="s">
        <v>214</v>
      </c>
      <c r="H33" s="119">
        <v>43280</v>
      </c>
      <c r="I33" s="119">
        <v>43343</v>
      </c>
      <c r="J33" s="71" t="s">
        <v>13</v>
      </c>
      <c r="K33" s="74" t="s">
        <v>198</v>
      </c>
      <c r="L33" s="119">
        <v>43286</v>
      </c>
      <c r="M33" s="71"/>
    </row>
    <row r="34" spans="1:13" s="67" customFormat="1" ht="25.5" customHeight="1">
      <c r="A34" s="71">
        <v>33</v>
      </c>
      <c r="B34" s="121" t="s">
        <v>222</v>
      </c>
      <c r="C34" s="121" t="s">
        <v>223</v>
      </c>
      <c r="D34" s="121" t="s">
        <v>220</v>
      </c>
      <c r="E34" s="121" t="s">
        <v>218</v>
      </c>
      <c r="F34" s="121" t="s">
        <v>216</v>
      </c>
      <c r="G34" s="113" t="s">
        <v>214</v>
      </c>
      <c r="H34" s="119">
        <v>43283</v>
      </c>
      <c r="I34" s="119">
        <v>43343</v>
      </c>
      <c r="J34" s="71" t="s">
        <v>13</v>
      </c>
      <c r="K34" s="74" t="s">
        <v>198</v>
      </c>
      <c r="L34" s="119">
        <v>43286</v>
      </c>
      <c r="M34" s="71"/>
    </row>
    <row r="35" spans="1:13" ht="29.25" customHeight="1">
      <c r="A35" s="11"/>
      <c r="B35" s="14"/>
      <c r="C35" s="11"/>
      <c r="D35" s="11"/>
      <c r="E35" s="11"/>
      <c r="F35" s="14"/>
      <c r="G35" s="14"/>
      <c r="H35" s="16"/>
      <c r="I35" s="16"/>
      <c r="J35" s="10"/>
      <c r="L35" s="16"/>
      <c r="M35" s="11"/>
    </row>
    <row r="36" spans="1:13" ht="15.75">
      <c r="A36" s="11"/>
      <c r="B36" s="14"/>
      <c r="C36" s="17"/>
      <c r="D36" s="17"/>
      <c r="E36" s="17"/>
      <c r="F36" s="18"/>
      <c r="G36" s="19"/>
      <c r="H36" s="16"/>
      <c r="I36" s="16"/>
      <c r="J36" s="10"/>
      <c r="L36" s="20"/>
      <c r="M36" s="21"/>
    </row>
    <row r="37" spans="2:13" ht="15.75">
      <c r="B37" s="14"/>
      <c r="C37" s="11"/>
      <c r="D37" s="11"/>
      <c r="E37" s="11"/>
      <c r="F37" s="14"/>
      <c r="G37" s="15"/>
      <c r="H37" s="16"/>
      <c r="I37" s="16"/>
      <c r="J37" s="10"/>
      <c r="L37" s="22"/>
      <c r="M37" s="11"/>
    </row>
    <row r="38" spans="1:13" ht="30" customHeight="1">
      <c r="A38" s="11"/>
      <c r="B38" s="14"/>
      <c r="C38" s="11"/>
      <c r="D38" s="11"/>
      <c r="E38" s="11"/>
      <c r="F38" s="14"/>
      <c r="G38" s="15"/>
      <c r="H38" s="16"/>
      <c r="I38" s="16"/>
      <c r="J38" s="10"/>
      <c r="L38" s="16"/>
      <c r="M38" s="11"/>
    </row>
    <row r="39" spans="1:13" ht="35.25" customHeight="1">
      <c r="A39" s="11"/>
      <c r="B39" s="14"/>
      <c r="C39" s="11"/>
      <c r="D39" s="11"/>
      <c r="E39" s="11"/>
      <c r="F39" s="14"/>
      <c r="G39" s="15"/>
      <c r="H39" s="16"/>
      <c r="I39" s="16"/>
      <c r="J39" s="10"/>
      <c r="L39" s="16"/>
      <c r="M39" s="11"/>
    </row>
    <row r="40" spans="2:13" ht="33.75" customHeight="1">
      <c r="B40" s="14"/>
      <c r="C40" s="11"/>
      <c r="D40" s="11"/>
      <c r="E40" s="11"/>
      <c r="F40" s="14"/>
      <c r="G40" s="15"/>
      <c r="H40" s="16"/>
      <c r="I40" s="16"/>
      <c r="J40" s="10"/>
      <c r="L40" s="16"/>
      <c r="M40" s="14"/>
    </row>
    <row r="41" spans="1:13" ht="15.75">
      <c r="A41" s="11"/>
      <c r="B41" s="14"/>
      <c r="C41" s="11"/>
      <c r="D41" s="11"/>
      <c r="E41" s="11"/>
      <c r="F41" s="14"/>
      <c r="G41" s="15"/>
      <c r="H41" s="16"/>
      <c r="I41" s="16"/>
      <c r="J41" s="10"/>
      <c r="L41" s="23"/>
      <c r="M41" s="11"/>
    </row>
    <row r="42" spans="1:13" ht="49.5" customHeight="1">
      <c r="A42" s="11"/>
      <c r="B42" s="14"/>
      <c r="C42" s="11"/>
      <c r="D42" s="11"/>
      <c r="E42" s="11"/>
      <c r="F42" s="14"/>
      <c r="G42" s="15"/>
      <c r="H42" s="16"/>
      <c r="I42" s="16"/>
      <c r="J42" s="10"/>
      <c r="L42" s="16"/>
      <c r="M42" s="11"/>
    </row>
    <row r="43" spans="2:13" ht="15.75">
      <c r="B43" s="14"/>
      <c r="C43" s="11"/>
      <c r="D43" s="11"/>
      <c r="E43" s="11"/>
      <c r="F43" s="14"/>
      <c r="G43" s="15"/>
      <c r="H43" s="16"/>
      <c r="I43" s="16"/>
      <c r="J43" s="10"/>
      <c r="L43" s="16"/>
      <c r="M43" s="11"/>
    </row>
    <row r="44" spans="1:13" ht="29.25" customHeight="1">
      <c r="A44" s="11"/>
      <c r="B44" s="14"/>
      <c r="C44" s="11"/>
      <c r="D44" s="11"/>
      <c r="E44" s="11"/>
      <c r="F44" s="14"/>
      <c r="G44" s="15"/>
      <c r="H44" s="16"/>
      <c r="I44" s="16"/>
      <c r="J44" s="10"/>
      <c r="L44" s="16"/>
      <c r="M44" s="11"/>
    </row>
    <row r="45" spans="1:13" ht="15.75">
      <c r="A45" s="11"/>
      <c r="B45" s="14"/>
      <c r="C45" s="11"/>
      <c r="D45" s="11"/>
      <c r="E45" s="11"/>
      <c r="F45" s="14"/>
      <c r="G45" s="15"/>
      <c r="H45" s="16"/>
      <c r="I45" s="16"/>
      <c r="J45" s="10"/>
      <c r="L45" s="16"/>
      <c r="M45" s="11"/>
    </row>
    <row r="46" spans="2:13" ht="41.25" customHeight="1">
      <c r="B46" s="14"/>
      <c r="C46" s="11"/>
      <c r="D46" s="11"/>
      <c r="E46" s="11"/>
      <c r="F46" s="14"/>
      <c r="G46" s="15"/>
      <c r="H46" s="16"/>
      <c r="I46" s="16"/>
      <c r="J46" s="10"/>
      <c r="L46" s="16"/>
      <c r="M46" s="11"/>
    </row>
    <row r="47" spans="1:13" ht="26.25" customHeight="1">
      <c r="A47" s="11"/>
      <c r="B47" s="14"/>
      <c r="C47" s="11"/>
      <c r="D47" s="11"/>
      <c r="E47" s="11"/>
      <c r="F47" s="14"/>
      <c r="G47" s="15"/>
      <c r="H47" s="16"/>
      <c r="I47" s="16"/>
      <c r="J47" s="10"/>
      <c r="L47" s="16"/>
      <c r="M47" s="11"/>
    </row>
    <row r="48" spans="1:13" ht="26.25" customHeight="1">
      <c r="A48" s="11"/>
      <c r="B48" s="14"/>
      <c r="C48" s="11"/>
      <c r="D48" s="11"/>
      <c r="E48" s="11"/>
      <c r="F48" s="14"/>
      <c r="G48" s="15"/>
      <c r="H48" s="16"/>
      <c r="J48" s="10"/>
      <c r="L48" s="16"/>
      <c r="M48" s="11"/>
    </row>
    <row r="49" spans="2:13" ht="64.5" customHeight="1">
      <c r="B49" s="14"/>
      <c r="C49" s="11"/>
      <c r="D49" s="24"/>
      <c r="E49" s="11"/>
      <c r="F49" s="25"/>
      <c r="G49" s="26"/>
      <c r="H49" s="16"/>
      <c r="I49" s="16"/>
      <c r="J49" s="10"/>
      <c r="L49" s="27"/>
      <c r="M49" s="11"/>
    </row>
    <row r="50" spans="1:12" ht="71.25" customHeight="1">
      <c r="A50" s="11"/>
      <c r="B50" s="14"/>
      <c r="C50" s="11"/>
      <c r="D50" s="14"/>
      <c r="E50" s="11"/>
      <c r="F50" s="14"/>
      <c r="G50" s="15"/>
      <c r="H50" s="16"/>
      <c r="I50" s="16"/>
      <c r="J50" s="10"/>
      <c r="L50" s="16"/>
    </row>
    <row r="51" spans="1:12" ht="38.25" customHeight="1">
      <c r="A51" s="11"/>
      <c r="B51" s="14"/>
      <c r="C51" s="11"/>
      <c r="D51" s="11"/>
      <c r="E51" s="11"/>
      <c r="F51" s="14"/>
      <c r="G51" s="15"/>
      <c r="H51" s="16"/>
      <c r="I51" s="16"/>
      <c r="J51" s="10"/>
      <c r="L51" s="16"/>
    </row>
    <row r="52" spans="2:13" ht="41.25" customHeight="1">
      <c r="B52" s="14"/>
      <c r="C52" s="11"/>
      <c r="D52" s="11"/>
      <c r="E52" s="11"/>
      <c r="F52" s="14"/>
      <c r="G52" s="15"/>
      <c r="H52" s="16"/>
      <c r="I52" s="16"/>
      <c r="J52" s="10"/>
      <c r="L52" s="16"/>
      <c r="M52" s="28"/>
    </row>
    <row r="53" spans="1:13" ht="30" customHeight="1">
      <c r="A53" s="11"/>
      <c r="B53" s="14"/>
      <c r="C53" s="11"/>
      <c r="D53" s="11"/>
      <c r="E53" s="11"/>
      <c r="F53" s="14"/>
      <c r="G53" s="15"/>
      <c r="H53" s="16"/>
      <c r="I53" s="16"/>
      <c r="J53" s="10"/>
      <c r="L53" s="16"/>
      <c r="M53" s="11"/>
    </row>
    <row r="54" spans="1:13" ht="15.75">
      <c r="A54" s="11"/>
      <c r="B54" s="14"/>
      <c r="C54" s="11"/>
      <c r="D54" s="11"/>
      <c r="E54" s="11"/>
      <c r="F54" s="14"/>
      <c r="G54" s="29"/>
      <c r="H54" s="16"/>
      <c r="I54" s="16"/>
      <c r="L54" s="16"/>
      <c r="M54" s="11"/>
    </row>
    <row r="55" spans="1:13" ht="15.75">
      <c r="A55" s="11"/>
      <c r="B55" s="14"/>
      <c r="C55" s="11"/>
      <c r="D55" s="11"/>
      <c r="E55" s="11"/>
      <c r="F55" s="14"/>
      <c r="G55" s="29"/>
      <c r="H55" s="16"/>
      <c r="I55" s="16"/>
      <c r="L55" s="16"/>
      <c r="M55" s="11"/>
    </row>
    <row r="56" spans="1:13" ht="15.75">
      <c r="A56" s="11"/>
      <c r="B56" s="14"/>
      <c r="C56" s="11"/>
      <c r="D56" s="11"/>
      <c r="E56" s="11"/>
      <c r="F56" s="14"/>
      <c r="G56" s="29"/>
      <c r="H56" s="16"/>
      <c r="I56" s="16"/>
      <c r="L56" s="16"/>
      <c r="M56" s="11"/>
    </row>
    <row r="57" spans="1:13" ht="15.75">
      <c r="A57" s="11"/>
      <c r="B57" s="14"/>
      <c r="C57" s="11"/>
      <c r="D57" s="11"/>
      <c r="E57" s="11"/>
      <c r="F57" s="14"/>
      <c r="G57" s="29"/>
      <c r="H57" s="16"/>
      <c r="I57" s="16"/>
      <c r="L57" s="16"/>
      <c r="M57" s="11"/>
    </row>
    <row r="58" spans="1:13" ht="15.75">
      <c r="A58" s="11"/>
      <c r="B58" s="14"/>
      <c r="C58" s="11"/>
      <c r="D58" s="11"/>
      <c r="E58" s="11"/>
      <c r="F58" s="14"/>
      <c r="G58" s="29"/>
      <c r="L58" s="16"/>
      <c r="M58" s="11"/>
    </row>
    <row r="59" spans="1:13" ht="15.75">
      <c r="A59" s="11"/>
      <c r="B59" s="14"/>
      <c r="C59" s="11"/>
      <c r="D59" s="11"/>
      <c r="E59" s="11"/>
      <c r="F59" s="14"/>
      <c r="G59" s="29"/>
      <c r="L59" s="16"/>
      <c r="M59" s="11"/>
    </row>
    <row r="60" spans="1:13" ht="15.75">
      <c r="A60" s="11"/>
      <c r="B60" s="14"/>
      <c r="C60" s="11"/>
      <c r="D60" s="11"/>
      <c r="E60" s="11"/>
      <c r="F60" s="14"/>
      <c r="G60" s="29"/>
      <c r="L60" s="16"/>
      <c r="M60" s="11"/>
    </row>
    <row r="61" spans="1:13" ht="15.75">
      <c r="A61" s="11"/>
      <c r="B61" s="14"/>
      <c r="C61" s="11"/>
      <c r="D61" s="11"/>
      <c r="E61" s="11"/>
      <c r="F61" s="14"/>
      <c r="G61" s="29"/>
      <c r="L61" s="16"/>
      <c r="M61" s="11"/>
    </row>
    <row r="62" spans="1:13" ht="15.75">
      <c r="A62" s="11"/>
      <c r="B62" s="14"/>
      <c r="C62" s="11"/>
      <c r="D62" s="11"/>
      <c r="E62" s="11"/>
      <c r="F62" s="14"/>
      <c r="G62" s="29"/>
      <c r="L62" s="16"/>
      <c r="M62" s="11"/>
    </row>
    <row r="63" spans="1:13" ht="15.75">
      <c r="A63" s="11"/>
      <c r="B63" s="14"/>
      <c r="C63" s="11"/>
      <c r="D63" s="11"/>
      <c r="E63" s="11"/>
      <c r="F63" s="14"/>
      <c r="G63" s="29"/>
      <c r="L63" s="16"/>
      <c r="M63" s="11"/>
    </row>
    <row r="64" spans="1:13" ht="15.75">
      <c r="A64" s="11"/>
      <c r="B64" s="14"/>
      <c r="C64" s="11"/>
      <c r="D64" s="11"/>
      <c r="E64" s="11"/>
      <c r="F64" s="14"/>
      <c r="G64" s="29"/>
      <c r="L64" s="16"/>
      <c r="M64" s="11"/>
    </row>
    <row r="65" spans="1:13" ht="15.75">
      <c r="A65" s="11"/>
      <c r="B65" s="14"/>
      <c r="C65" s="11"/>
      <c r="D65" s="11"/>
      <c r="E65" s="11"/>
      <c r="F65" s="14"/>
      <c r="G65" s="29"/>
      <c r="L65" s="16"/>
      <c r="M65" s="11"/>
    </row>
    <row r="66" spans="1:13" ht="15.75">
      <c r="A66" s="11"/>
      <c r="B66" s="14"/>
      <c r="C66" s="11"/>
      <c r="D66" s="11"/>
      <c r="E66" s="11"/>
      <c r="F66" s="14"/>
      <c r="G66" s="29"/>
      <c r="L66" s="16"/>
      <c r="M66" s="11"/>
    </row>
    <row r="67" spans="1:13" ht="15.75">
      <c r="A67" s="11"/>
      <c r="B67" s="14"/>
      <c r="C67" s="11"/>
      <c r="D67" s="11"/>
      <c r="E67" s="11"/>
      <c r="F67" s="14"/>
      <c r="G67" s="29"/>
      <c r="L67" s="16"/>
      <c r="M67" s="11"/>
    </row>
    <row r="68" spans="1:13" ht="15.75">
      <c r="A68" s="11"/>
      <c r="B68" s="14"/>
      <c r="C68" s="11"/>
      <c r="D68" s="11"/>
      <c r="E68" s="11"/>
      <c r="F68" s="14"/>
      <c r="G68" s="29"/>
      <c r="L68" s="16"/>
      <c r="M68" s="11"/>
    </row>
    <row r="69" spans="1:13" ht="15.75">
      <c r="A69" s="11"/>
      <c r="B69" s="14"/>
      <c r="C69" s="11"/>
      <c r="D69" s="11"/>
      <c r="E69" s="11"/>
      <c r="F69" s="14"/>
      <c r="G69" s="29"/>
      <c r="L69" s="16"/>
      <c r="M69" s="11"/>
    </row>
    <row r="70" spans="1:13" ht="15.75">
      <c r="A70" s="11"/>
      <c r="B70" s="14"/>
      <c r="C70" s="11"/>
      <c r="D70" s="11"/>
      <c r="E70" s="11"/>
      <c r="F70" s="14"/>
      <c r="G70" s="29"/>
      <c r="L70" s="16"/>
      <c r="M70" s="11"/>
    </row>
    <row r="71" spans="1:13" ht="15.75">
      <c r="A71" s="11"/>
      <c r="B71" s="14"/>
      <c r="C71" s="11"/>
      <c r="D71" s="11"/>
      <c r="E71" s="11"/>
      <c r="F71" s="14"/>
      <c r="G71" s="29"/>
      <c r="L71" s="16"/>
      <c r="M71" s="11"/>
    </row>
    <row r="72" spans="1:13" ht="15.75">
      <c r="A72" s="11"/>
      <c r="B72" s="14"/>
      <c r="C72" s="11"/>
      <c r="D72" s="11"/>
      <c r="E72" s="11"/>
      <c r="F72" s="14"/>
      <c r="G72" s="29"/>
      <c r="L72" s="16"/>
      <c r="M72" s="11"/>
    </row>
    <row r="73" spans="1:13" ht="15.75">
      <c r="A73" s="11"/>
      <c r="B73" s="14"/>
      <c r="C73" s="11"/>
      <c r="D73" s="11"/>
      <c r="E73" s="11"/>
      <c r="F73" s="14"/>
      <c r="G73" s="29"/>
      <c r="M73" s="11"/>
    </row>
  </sheetData>
  <sheetProtection/>
  <autoFilter ref="A1:CI32"/>
  <mergeCells count="3">
    <mergeCell ref="H20:I20"/>
    <mergeCell ref="H21:I21"/>
    <mergeCell ref="H22:I22"/>
  </mergeCells>
  <conditionalFormatting sqref="F36:G36 L36">
    <cfRule type="cellIs" priority="39" dxfId="11" operator="equal" stopIfTrue="1">
      <formula>"nieprzydatna"</formula>
    </cfRule>
    <cfRule type="cellIs" priority="40" dxfId="12" operator="equal" stopIfTrue="1">
      <formula>"przydatna"</formula>
    </cfRule>
    <cfRule type="cellIs" priority="41" dxfId="13" operator="equal" stopIfTrue="1">
      <formula>"brak"</formula>
    </cfRule>
  </conditionalFormatting>
  <conditionalFormatting sqref="C36:E36">
    <cfRule type="cellIs" priority="38" dxfId="7" operator="equal" stopIfTrue="1">
      <formula>"brak"</formula>
    </cfRule>
  </conditionalFormatting>
  <conditionalFormatting sqref="A53:A65536">
    <cfRule type="expression" priority="54" dxfId="14" stopIfTrue="1">
      <formula>AND(COUNTIF($A$51:$A$65536,A53)+COUNTIF(#REF!,A53)&gt;1,NOT(ISBLANK(A53)))</formula>
    </cfRule>
  </conditionalFormatting>
  <conditionalFormatting sqref="A3 A6 A9 A14 A17 A36 A39 A42 A45 A48 A51 A20 A23 A26 A29 A32">
    <cfRule type="expression" priority="55" dxfId="14" stopIfTrue="1">
      <formula>AND(COUNTIF($A$3:$A$6,A3)&gt;1,NOT(ISBLANK(A3)))</formula>
    </cfRule>
  </conditionalFormatting>
  <conditionalFormatting sqref="A5 A8 A11:A13 A16 A35 A38 A41 A44 A47 A50">
    <cfRule type="expression" priority="56" dxfId="14" stopIfTrue="1">
      <formula>AND(COUNTIF(mwdk!#REF!,A5)&gt;1,NOT(ISBLANK(A5)))</formula>
    </cfRule>
  </conditionalFormatting>
  <conditionalFormatting sqref="A37 A40 A43 A46 A49 A52 A2 A4 A7 A10 A15 A18:A19 A21:A22 A24:A25 A27:A28 A30:A31 A33:A34">
    <cfRule type="expression" priority="57" dxfId="14" stopIfTrue="1">
      <formula>AND(COUNTIF($A$14:$A$65536,A2)+COUNTIF($A$1:$A$2,A2)&gt;1,NOT(ISBLANK(A2)))</formula>
    </cfRule>
  </conditionalFormatting>
  <conditionalFormatting sqref="C74:C65536">
    <cfRule type="expression" priority="69" dxfId="14" stopIfTrue="1">
      <formula>AND(COUNTIF($C$74:$C$65536,C74)+COUNTIF(#REF!,C74)&gt;1,NOT(ISBLANK(C74)))</formula>
    </cfRule>
  </conditionalFormatting>
  <conditionalFormatting sqref="C1">
    <cfRule type="expression" priority="156" dxfId="14" stopIfTrue="1">
      <formula>AND(COUNTIF($C$61:$C$65536,C1)+COUNTIF(#REF!,C1)&gt;1,NOT(ISBLANK(C1)))</formula>
    </cfRule>
  </conditionalFormatting>
  <dataValidations count="3">
    <dataValidation type="list" allowBlank="1" showInputMessage="1" showErrorMessage="1" sqref="J1">
      <formula1>"otwarty, nie otwarty, zamknięty"</formula1>
    </dataValidation>
    <dataValidation type="list" allowBlank="1" showInputMessage="1" showErrorMessage="1" sqref="K1 K31:K65536">
      <formula1>"przydatna, nieprzydatna, brak"</formula1>
    </dataValidation>
    <dataValidation type="list" allowBlank="1" showInputMessage="1" showErrorMessage="1" sqref="K2 K16:K21 K6:K7 K23">
      <formula1>"przydatna,nieprzydatna,brak"</formula1>
    </dataValidation>
  </dataValidations>
  <hyperlinks>
    <hyperlink ref="G14" r:id="rId1" display="www.kozienice.psse.waw.pl"/>
    <hyperlink ref="G15" r:id="rId2" display="www.kozienice.psse.waw.pl"/>
    <hyperlink ref="G3" r:id="rId3" display="www.sochaczew.psse.waw.pl"/>
    <hyperlink ref="G28" r:id="rId4" display="www.plock.psse.waw.pl"/>
    <hyperlink ref="G22" r:id="rId5" display="www.minsk.psse.waw.pl"/>
    <hyperlink ref="G29" r:id="rId6" display="www.ostrow.psse.waw.pl"/>
    <hyperlink ref="G30" r:id="rId7" display="www.makow.psse.waw.pl"/>
    <hyperlink ref="G23" r:id="rId8" display="www.legionowo.psse.waw.pl"/>
    <hyperlink ref="G4:G5" r:id="rId9" display="www.sochaczew.psse.waw.pl"/>
    <hyperlink ref="G24:G26" r:id="rId10" display="www.legionowo.psse.waw.pl"/>
  </hyperlinks>
  <printOptions/>
  <pageMargins left="0.7" right="0.7" top="0.75" bottom="0.75" header="0.3" footer="0.3"/>
  <pageSetup horizontalDpi="600" verticalDpi="600" orientation="landscape" paperSize="9" scale="8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6.00390625" style="1" customWidth="1"/>
    <col min="2" max="2" width="24.8515625" style="1" customWidth="1"/>
    <col min="3" max="3" width="18.140625" style="1" customWidth="1"/>
    <col min="4" max="4" width="25.140625" style="1" customWidth="1"/>
    <col min="5" max="5" width="14.00390625" style="1" customWidth="1"/>
    <col min="6" max="6" width="27.7109375" style="1" customWidth="1"/>
    <col min="7" max="7" width="14.140625" style="1" customWidth="1"/>
    <col min="8" max="8" width="12.7109375" style="1" customWidth="1"/>
    <col min="9" max="9" width="14.28125" style="1" customWidth="1"/>
    <col min="10" max="10" width="16.7109375" style="1" customWidth="1"/>
    <col min="11" max="11" width="19.7109375" style="1" customWidth="1"/>
    <col min="12" max="12" width="15.140625" style="1" customWidth="1"/>
    <col min="13" max="13" width="14.7109375" style="1" customWidth="1"/>
    <col min="14" max="16384" width="9.140625" style="1" customWidth="1"/>
  </cols>
  <sheetData>
    <row r="1" spans="1:12" s="44" customFormat="1" ht="42.75">
      <c r="A1" s="40" t="s">
        <v>63</v>
      </c>
      <c r="B1" s="8" t="s">
        <v>64</v>
      </c>
      <c r="C1" s="8" t="s">
        <v>18</v>
      </c>
      <c r="D1" s="8" t="s">
        <v>17</v>
      </c>
      <c r="E1" s="8" t="s">
        <v>20</v>
      </c>
      <c r="F1" s="8" t="s">
        <v>16</v>
      </c>
      <c r="G1" s="8" t="s">
        <v>79</v>
      </c>
      <c r="H1" s="41" t="s">
        <v>14</v>
      </c>
      <c r="I1" s="41" t="s">
        <v>15</v>
      </c>
      <c r="J1" s="8" t="s">
        <v>2</v>
      </c>
      <c r="K1" s="42" t="s">
        <v>198</v>
      </c>
      <c r="L1" s="43" t="s">
        <v>26</v>
      </c>
    </row>
    <row r="2" spans="1:12" ht="40.5" customHeight="1">
      <c r="A2" s="2">
        <v>1</v>
      </c>
      <c r="B2" s="3" t="s">
        <v>65</v>
      </c>
      <c r="C2" s="4" t="s">
        <v>3</v>
      </c>
      <c r="D2" s="4" t="s">
        <v>60</v>
      </c>
      <c r="E2" s="4" t="s">
        <v>41</v>
      </c>
      <c r="F2" s="5" t="s">
        <v>87</v>
      </c>
      <c r="G2" s="6" t="s">
        <v>3</v>
      </c>
      <c r="H2" s="3" t="s">
        <v>32</v>
      </c>
      <c r="I2" s="4" t="s">
        <v>33</v>
      </c>
      <c r="J2" s="57" t="s">
        <v>13</v>
      </c>
      <c r="K2" s="7" t="s">
        <v>198</v>
      </c>
      <c r="L2" s="46">
        <v>43294</v>
      </c>
    </row>
    <row r="3" spans="1:12" ht="35.25" customHeight="1">
      <c r="A3" s="2">
        <v>2</v>
      </c>
      <c r="B3" s="3" t="s">
        <v>66</v>
      </c>
      <c r="C3" s="4" t="s">
        <v>30</v>
      </c>
      <c r="D3" s="4" t="s">
        <v>61</v>
      </c>
      <c r="E3" s="4" t="s">
        <v>42</v>
      </c>
      <c r="F3" s="5" t="s">
        <v>91</v>
      </c>
      <c r="G3" s="6" t="s">
        <v>30</v>
      </c>
      <c r="H3" s="3" t="s">
        <v>32</v>
      </c>
      <c r="I3" s="4" t="s">
        <v>33</v>
      </c>
      <c r="J3" s="57" t="s">
        <v>13</v>
      </c>
      <c r="K3" s="7" t="s">
        <v>198</v>
      </c>
      <c r="L3" s="46">
        <v>43293</v>
      </c>
    </row>
    <row r="4" spans="1:12" ht="45">
      <c r="A4" s="2">
        <v>3</v>
      </c>
      <c r="B4" s="3" t="s">
        <v>27</v>
      </c>
      <c r="C4" s="4" t="s">
        <v>27</v>
      </c>
      <c r="D4" s="4" t="s">
        <v>50</v>
      </c>
      <c r="E4" s="4" t="s">
        <v>43</v>
      </c>
      <c r="F4" s="5" t="s">
        <v>95</v>
      </c>
      <c r="G4" s="6" t="s">
        <v>27</v>
      </c>
      <c r="H4" s="3" t="s">
        <v>34</v>
      </c>
      <c r="I4" s="4" t="s">
        <v>33</v>
      </c>
      <c r="J4" s="57" t="s">
        <v>13</v>
      </c>
      <c r="K4" s="7" t="s">
        <v>198</v>
      </c>
      <c r="L4" s="46">
        <v>43290</v>
      </c>
    </row>
    <row r="5" spans="1:12" ht="38.25" customHeight="1">
      <c r="A5" s="2">
        <v>4</v>
      </c>
      <c r="B5" s="3" t="s">
        <v>21</v>
      </c>
      <c r="C5" s="4" t="s">
        <v>22</v>
      </c>
      <c r="D5" s="4" t="s">
        <v>51</v>
      </c>
      <c r="E5" s="4" t="s">
        <v>4</v>
      </c>
      <c r="F5" s="5" t="s">
        <v>84</v>
      </c>
      <c r="G5" s="6" t="s">
        <v>80</v>
      </c>
      <c r="H5" s="3" t="s">
        <v>35</v>
      </c>
      <c r="I5" s="4" t="s">
        <v>33</v>
      </c>
      <c r="J5" s="57" t="s">
        <v>13</v>
      </c>
      <c r="K5" s="7" t="s">
        <v>198</v>
      </c>
      <c r="L5" s="46">
        <v>43301</v>
      </c>
    </row>
    <row r="6" spans="1:12" ht="45">
      <c r="A6" s="2">
        <v>5</v>
      </c>
      <c r="B6" s="3" t="s">
        <v>67</v>
      </c>
      <c r="C6" s="4" t="s">
        <v>52</v>
      </c>
      <c r="D6" s="4" t="s">
        <v>52</v>
      </c>
      <c r="E6" s="4" t="s">
        <v>44</v>
      </c>
      <c r="F6" s="5" t="s">
        <v>98</v>
      </c>
      <c r="G6" s="6" t="s">
        <v>52</v>
      </c>
      <c r="H6" s="3" t="s">
        <v>36</v>
      </c>
      <c r="I6" s="4" t="s">
        <v>33</v>
      </c>
      <c r="J6" s="57" t="s">
        <v>13</v>
      </c>
      <c r="K6" s="7" t="s">
        <v>198</v>
      </c>
      <c r="L6" s="46">
        <v>43279</v>
      </c>
    </row>
    <row r="7" spans="1:12" ht="36.75" customHeight="1">
      <c r="A7" s="2">
        <v>6</v>
      </c>
      <c r="B7" s="3" t="s">
        <v>68</v>
      </c>
      <c r="C7" s="4" t="s">
        <v>76</v>
      </c>
      <c r="D7" s="4" t="s">
        <v>53</v>
      </c>
      <c r="E7" s="4" t="s">
        <v>45</v>
      </c>
      <c r="F7" s="5" t="s">
        <v>93</v>
      </c>
      <c r="G7" s="6" t="s">
        <v>81</v>
      </c>
      <c r="H7" s="3" t="s">
        <v>37</v>
      </c>
      <c r="I7" s="4" t="s">
        <v>38</v>
      </c>
      <c r="J7" s="57" t="s">
        <v>13</v>
      </c>
      <c r="K7" s="7" t="s">
        <v>198</v>
      </c>
      <c r="L7" s="46">
        <v>43286</v>
      </c>
    </row>
    <row r="8" spans="1:12" ht="38.25" customHeight="1">
      <c r="A8" s="2">
        <v>7</v>
      </c>
      <c r="B8" s="3" t="s">
        <v>23</v>
      </c>
      <c r="C8" s="4" t="s">
        <v>24</v>
      </c>
      <c r="D8" s="4" t="s">
        <v>54</v>
      </c>
      <c r="E8" s="4" t="s">
        <v>25</v>
      </c>
      <c r="F8" s="5" t="s">
        <v>88</v>
      </c>
      <c r="G8" s="6" t="s">
        <v>24</v>
      </c>
      <c r="H8" s="3" t="s">
        <v>37</v>
      </c>
      <c r="I8" s="4" t="s">
        <v>38</v>
      </c>
      <c r="J8" s="57" t="s">
        <v>13</v>
      </c>
      <c r="K8" s="7" t="s">
        <v>198</v>
      </c>
      <c r="L8" s="46">
        <v>43283</v>
      </c>
    </row>
    <row r="9" spans="1:12" ht="45" customHeight="1">
      <c r="A9" s="2">
        <v>8</v>
      </c>
      <c r="B9" s="3" t="s">
        <v>69</v>
      </c>
      <c r="C9" s="4" t="s">
        <v>10</v>
      </c>
      <c r="D9" s="4" t="s">
        <v>10</v>
      </c>
      <c r="E9" s="4" t="s">
        <v>11</v>
      </c>
      <c r="F9" s="5" t="s">
        <v>86</v>
      </c>
      <c r="G9" s="6" t="s">
        <v>24</v>
      </c>
      <c r="H9" s="3" t="s">
        <v>34</v>
      </c>
      <c r="I9" s="4" t="s">
        <v>38</v>
      </c>
      <c r="J9" s="57" t="s">
        <v>13</v>
      </c>
      <c r="K9" s="7" t="s">
        <v>198</v>
      </c>
      <c r="L9" s="46">
        <v>43308</v>
      </c>
    </row>
    <row r="10" spans="1:12" ht="73.5" customHeight="1">
      <c r="A10" s="2">
        <v>9</v>
      </c>
      <c r="B10" s="3" t="s">
        <v>70</v>
      </c>
      <c r="C10" s="4" t="s">
        <v>7</v>
      </c>
      <c r="D10" s="4" t="s">
        <v>62</v>
      </c>
      <c r="E10" s="4" t="s">
        <v>46</v>
      </c>
      <c r="F10" s="5" t="s">
        <v>94</v>
      </c>
      <c r="G10" s="6" t="s">
        <v>7</v>
      </c>
      <c r="H10" s="3" t="s">
        <v>36</v>
      </c>
      <c r="I10" s="4" t="s">
        <v>33</v>
      </c>
      <c r="J10" s="57" t="s">
        <v>13</v>
      </c>
      <c r="K10" s="7" t="s">
        <v>198</v>
      </c>
      <c r="L10" s="46">
        <v>43279</v>
      </c>
    </row>
    <row r="11" spans="1:12" ht="36.75" customHeight="1">
      <c r="A11" s="2">
        <v>10</v>
      </c>
      <c r="B11" s="3" t="s">
        <v>71</v>
      </c>
      <c r="C11" s="4" t="s">
        <v>5</v>
      </c>
      <c r="D11" s="4" t="s">
        <v>5</v>
      </c>
      <c r="E11" s="4" t="s">
        <v>12</v>
      </c>
      <c r="F11" s="5" t="s">
        <v>96</v>
      </c>
      <c r="G11" s="6" t="s">
        <v>5</v>
      </c>
      <c r="H11" s="3" t="s">
        <v>32</v>
      </c>
      <c r="I11" s="4" t="s">
        <v>33</v>
      </c>
      <c r="J11" s="57" t="s">
        <v>13</v>
      </c>
      <c r="K11" s="7" t="s">
        <v>198</v>
      </c>
      <c r="L11" s="46">
        <v>43286</v>
      </c>
    </row>
    <row r="12" spans="1:12" ht="36.75" customHeight="1">
      <c r="A12" s="2">
        <v>11</v>
      </c>
      <c r="B12" s="3" t="s">
        <v>72</v>
      </c>
      <c r="C12" s="4" t="s">
        <v>77</v>
      </c>
      <c r="D12" s="4" t="s">
        <v>55</v>
      </c>
      <c r="E12" s="4" t="s">
        <v>6</v>
      </c>
      <c r="F12" s="5" t="s">
        <v>89</v>
      </c>
      <c r="G12" s="6" t="s">
        <v>77</v>
      </c>
      <c r="H12" s="3" t="s">
        <v>32</v>
      </c>
      <c r="I12" s="4" t="s">
        <v>38</v>
      </c>
      <c r="J12" s="57" t="s">
        <v>13</v>
      </c>
      <c r="K12" s="7" t="s">
        <v>198</v>
      </c>
      <c r="L12" s="46">
        <v>43271</v>
      </c>
    </row>
    <row r="13" spans="1:12" ht="41.25" customHeight="1">
      <c r="A13" s="2">
        <v>12</v>
      </c>
      <c r="B13" s="3" t="s">
        <v>73</v>
      </c>
      <c r="C13" s="4" t="s">
        <v>56</v>
      </c>
      <c r="D13" s="4" t="s">
        <v>56</v>
      </c>
      <c r="E13" s="4" t="s">
        <v>47</v>
      </c>
      <c r="F13" s="5" t="s">
        <v>90</v>
      </c>
      <c r="G13" s="6" t="s">
        <v>56</v>
      </c>
      <c r="H13" s="3" t="s">
        <v>32</v>
      </c>
      <c r="I13" s="4" t="s">
        <v>38</v>
      </c>
      <c r="J13" s="57" t="s">
        <v>13</v>
      </c>
      <c r="K13" s="7" t="s">
        <v>198</v>
      </c>
      <c r="L13" s="46">
        <v>43298</v>
      </c>
    </row>
    <row r="14" spans="1:12" ht="32.25" customHeight="1">
      <c r="A14" s="2">
        <v>13</v>
      </c>
      <c r="B14" s="3" t="s">
        <v>8</v>
      </c>
      <c r="C14" s="4" t="s">
        <v>57</v>
      </c>
      <c r="D14" s="4" t="s">
        <v>57</v>
      </c>
      <c r="E14" s="4" t="s">
        <v>9</v>
      </c>
      <c r="F14" s="5" t="s">
        <v>85</v>
      </c>
      <c r="G14" s="6" t="s">
        <v>82</v>
      </c>
      <c r="H14" s="3" t="s">
        <v>32</v>
      </c>
      <c r="I14" s="4" t="s">
        <v>33</v>
      </c>
      <c r="J14" s="57" t="s">
        <v>13</v>
      </c>
      <c r="K14" s="7" t="s">
        <v>198</v>
      </c>
      <c r="L14" s="46">
        <v>43272</v>
      </c>
    </row>
    <row r="15" spans="1:12" s="47" customFormat="1" ht="35.25" customHeight="1">
      <c r="A15" s="48">
        <v>14</v>
      </c>
      <c r="B15" s="3" t="s">
        <v>74</v>
      </c>
      <c r="C15" s="4" t="s">
        <v>58</v>
      </c>
      <c r="D15" s="4" t="s">
        <v>58</v>
      </c>
      <c r="E15" s="4" t="s">
        <v>48</v>
      </c>
      <c r="F15" s="5" t="s">
        <v>92</v>
      </c>
      <c r="G15" s="6" t="s">
        <v>83</v>
      </c>
      <c r="H15" s="3" t="s">
        <v>36</v>
      </c>
      <c r="I15" s="4" t="s">
        <v>38</v>
      </c>
      <c r="J15" s="57" t="s">
        <v>13</v>
      </c>
      <c r="K15" s="7" t="s">
        <v>198</v>
      </c>
      <c r="L15" s="46">
        <v>43294</v>
      </c>
    </row>
    <row r="16" spans="1:12" s="56" customFormat="1" ht="31.5" customHeight="1">
      <c r="A16" s="50">
        <v>15</v>
      </c>
      <c r="B16" s="51" t="s">
        <v>75</v>
      </c>
      <c r="C16" s="52" t="s">
        <v>78</v>
      </c>
      <c r="D16" s="52" t="s">
        <v>59</v>
      </c>
      <c r="E16" s="52" t="s">
        <v>49</v>
      </c>
      <c r="F16" s="53" t="s">
        <v>97</v>
      </c>
      <c r="G16" s="54" t="s">
        <v>78</v>
      </c>
      <c r="H16" s="51" t="s">
        <v>36</v>
      </c>
      <c r="I16" s="52" t="s">
        <v>39</v>
      </c>
      <c r="J16" s="58" t="s">
        <v>13</v>
      </c>
      <c r="K16" s="59" t="s">
        <v>198</v>
      </c>
      <c r="L16" s="55">
        <v>43286</v>
      </c>
    </row>
  </sheetData>
  <sheetProtection/>
  <conditionalFormatting sqref="C1">
    <cfRule type="duplicateValues" priority="1" dxfId="15">
      <formula>AND(COUNTIF($C$1:$C$1,C1)&gt;1,NOT(ISBLANK(C1)))</formula>
    </cfRule>
  </conditionalFormatting>
  <dataValidations count="2">
    <dataValidation type="list" allowBlank="1" showInputMessage="1" showErrorMessage="1" sqref="K1">
      <formula1>"przydatna, nieprzydatna, brak"</formula1>
    </dataValidation>
    <dataValidation type="list" allowBlank="1" showInputMessage="1" showErrorMessage="1" sqref="J1">
      <formula1>"otwarty, nie otwarty, zamknięty"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2018-07-25T07:08:31Z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